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881a5fed37bbaaa/Pulpit/"/>
    </mc:Choice>
  </mc:AlternateContent>
  <xr:revisionPtr revIDLastSave="0" documentId="8_{6FE7BBD9-2B7F-4A41-BFD6-6BDA64C477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zliczenie finansowe wyjazdu" sheetId="3" r:id="rId1"/>
  </sheets>
  <definedNames>
    <definedName name="_ftn1" localSheetId="0">'Rozliczenie finansowe wyjazdu'!#REF!</definedName>
    <definedName name="_ftnref1" localSheetId="0">'Rozliczenie finansowe wyjazdu'!$P$5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3" l="1"/>
  <c r="D54" i="3"/>
  <c r="D36" i="3" l="1"/>
  <c r="D52" i="3" l="1"/>
  <c r="D37" i="3"/>
  <c r="D57" i="3" s="1"/>
  <c r="D53" i="3"/>
  <c r="D51" i="3"/>
  <c r="D55" i="3" l="1"/>
  <c r="D59" i="3" s="1"/>
</calcChain>
</file>

<file path=xl/sharedStrings.xml><?xml version="1.0" encoding="utf-8"?>
<sst xmlns="http://schemas.openxmlformats.org/spreadsheetml/2006/main" count="81" uniqueCount="70">
  <si>
    <t>1.</t>
  </si>
  <si>
    <t>2.</t>
  </si>
  <si>
    <t>3.</t>
  </si>
  <si>
    <t>5.</t>
  </si>
  <si>
    <t xml:space="preserve">Data wyjazdu: </t>
  </si>
  <si>
    <t>Data powrotu:</t>
  </si>
  <si>
    <t>Lp.</t>
  </si>
  <si>
    <t>ROZLICZENIE FINANSOWE WYJAZDU</t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</si>
  <si>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</si>
  <si>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</si>
  <si>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</si>
  <si>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</si>
  <si>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</si>
  <si>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</si>
  <si>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</si>
  <si>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</si>
  <si>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</si>
  <si>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</si>
  <si>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 xml:space="preserve">Lp. </t>
  </si>
  <si>
    <t>Kwota [zł]</t>
  </si>
  <si>
    <t>zapłacone przez uczestnika</t>
  </si>
  <si>
    <t>do zapłaty przelewem</t>
  </si>
  <si>
    <t>Sposób płatności*</t>
  </si>
  <si>
    <t>Nr i rodzaj dowodu księgowego</t>
  </si>
  <si>
    <t xml:space="preserve">ZESTAWIENIE DOWODÓW KSIĘGOWYCH DOTYCZACYCH OPŁAT KONFERENCYJNYCH, SZKOLEŃ, KURSÓW I WARSZTATÓW </t>
  </si>
  <si>
    <t>Koszty podróży, ubezpieczenia zdrowotnego, oc, nnw, koszty opłat wizowych lub opłat związanych z legalizacja pobytu</t>
  </si>
  <si>
    <t>Koszty pobytu</t>
  </si>
  <si>
    <t>a.</t>
  </si>
  <si>
    <t>b.</t>
  </si>
  <si>
    <t xml:space="preserve">c. </t>
  </si>
  <si>
    <t>3. Kwota do zwrotu/ zapłaty [1-2]</t>
  </si>
  <si>
    <t>4. Koszty opłat konferencyjnych. szkoleń, kursów, warsztatów pozostające do zapłaty</t>
  </si>
  <si>
    <t>Razem do zapłaty przelewem*</t>
  </si>
  <si>
    <t>*Wszystkie dowody księgowe "do zapłaty przelewem" muszą być wystawione na Beneficjenta projektu</t>
  </si>
  <si>
    <t>* niepotrzebne skreślić</t>
  </si>
  <si>
    <t>Oryginały dowodów księgowych wykazanych w tabeli stanowią załączniki do rozliczenia finansowego wyjazdu.</t>
  </si>
  <si>
    <t>7.</t>
  </si>
  <si>
    <t>8.</t>
  </si>
  <si>
    <t>Nazwa towaru/usługi</t>
  </si>
  <si>
    <t xml:space="preserve"> Kwota  [zł]</t>
  </si>
  <si>
    <t>Odległość w linii prostej między miejscem zamieszkania uczestnika a miejscowością pobytu (w km) : wysokość stawki zryczałtowanej na osobę :</t>
  </si>
  <si>
    <t>poniżej 500</t>
  </si>
  <si>
    <t>500 - 999</t>
  </si>
  <si>
    <t>1 000 – 2 999</t>
  </si>
  <si>
    <t>3 000 – 6 000</t>
  </si>
  <si>
    <t>powyżej 6 000</t>
  </si>
  <si>
    <t>Miasto instutucji goszczącej:</t>
  </si>
  <si>
    <t>Miejsce zamieszkania (miasto):</t>
  </si>
  <si>
    <t>Imię i nazwisko Uczestnika Projektu:</t>
  </si>
  <si>
    <t>Tytuł Projektu:</t>
  </si>
  <si>
    <t>Numer Umowy :</t>
  </si>
  <si>
    <t>Data i podpis Uczestnika Projektu</t>
  </si>
  <si>
    <t>Proszę o zwrot / Zobowiązuję się do zwrotu*  kwoty wynikającej z mojego wyjazdu.</t>
  </si>
  <si>
    <t>1. Kwota zaliczki wypłaconej Uczestnikowi Projektu</t>
  </si>
  <si>
    <t>Koszty opłat konferencyjnych. szkoleń, kursów, warsztatów zapłacone przez Uczestnika Projektu</t>
  </si>
  <si>
    <t>I.        INFORMACJE PODSTAWOWE</t>
  </si>
  <si>
    <t>IV. KOSZTY OPŁAT KONFERENCYJNYCH, KOSZT SZKOLENIA, KURSU I WARSZTATÓW</t>
  </si>
  <si>
    <t>Razem zapłacone przez Uczestnika Projektu</t>
  </si>
  <si>
    <t>………………………………………………</t>
  </si>
  <si>
    <t xml:space="preserve">                                           </t>
  </si>
  <si>
    <t>Data i podpis osoby akceptującej rozliczenie po stronie Uczelni</t>
  </si>
  <si>
    <t>………………………………….</t>
  </si>
  <si>
    <t>Odległość w linii prostej między miejscem zamieszkania Uczestnika Projektu a miejscowością pobytu                 [w km]</t>
  </si>
  <si>
    <r>
      <rPr>
        <b/>
        <i/>
        <sz val="9"/>
        <color theme="1"/>
        <rFont val="Calibri"/>
        <family val="2"/>
        <charset val="238"/>
        <scheme val="minor"/>
      </rPr>
      <t>Załącznik nr 21a do Podręcznika</t>
    </r>
    <r>
      <rPr>
        <i/>
        <sz val="9"/>
        <color theme="1"/>
        <rFont val="Calibri"/>
        <family val="2"/>
        <charset val="238"/>
        <scheme val="minor"/>
      </rPr>
      <t xml:space="preserve"> – 
Wzór Rozliczenia finansowego wyjazdu</t>
    </r>
  </si>
  <si>
    <t>Jednorazowy dodatek na zagospodarowanie (np. surowce, półprodukty, odczynniki, dostęp do pomieszczeń laboratoryjnych i dużej infrastruktury badawczej niedostępnej (trudno dostępnej) w Polsce, zakup dostępów do zbiorów bibliotecznych, karta biblioteczna, itp.)</t>
  </si>
  <si>
    <t>V. Dodatek na zagospodarowanie</t>
  </si>
  <si>
    <t>VI. ROZLICZENIE</t>
  </si>
  <si>
    <t>d.</t>
  </si>
  <si>
    <t>Dodatek na zagospodarowanie</t>
  </si>
  <si>
    <t>2. Należne koszty,w tym:  [a+b+c+d]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</si>
</sst>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theme="1"/>
      <name val="Lato Light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6" borderId="0" xfId="0" applyFont="1" applyFill="1" applyAlignment="1">
      <alignment horizontal="right" vertical="center"/>
    </xf>
    <xf numFmtId="0" fontId="0" fillId="6" borderId="0" xfId="0" applyFill="1"/>
    <xf numFmtId="0" fontId="3" fillId="6" borderId="2" xfId="0" applyFont="1" applyFill="1" applyBorder="1" applyAlignment="1">
      <alignment horizontal="center" vertical="center" wrapText="1"/>
    </xf>
    <xf numFmtId="8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8" fontId="3" fillId="6" borderId="5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/>
    </xf>
    <xf numFmtId="8" fontId="0" fillId="6" borderId="0" xfId="0" applyNumberFormat="1" applyFill="1"/>
    <xf numFmtId="0" fontId="7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9" fillId="3" borderId="1" xfId="0" applyFont="1" applyFill="1" applyBorder="1"/>
    <xf numFmtId="0" fontId="9" fillId="6" borderId="1" xfId="0" applyFont="1" applyFill="1" applyBorder="1"/>
    <xf numFmtId="44" fontId="9" fillId="6" borderId="1" xfId="1" applyFont="1" applyFill="1" applyBorder="1" applyAlignment="1">
      <alignment vertical="center"/>
    </xf>
    <xf numFmtId="0" fontId="9" fillId="6" borderId="1" xfId="0" applyFont="1" applyFill="1" applyBorder="1" applyAlignment="1">
      <alignment horizontal="center" wrapText="1"/>
    </xf>
    <xf numFmtId="0" fontId="4" fillId="6" borderId="0" xfId="0" applyFont="1" applyFill="1" applyAlignment="1">
      <alignment vertical="center"/>
    </xf>
    <xf numFmtId="44" fontId="8" fillId="3" borderId="1" xfId="1" applyFont="1" applyFill="1" applyBorder="1" applyAlignment="1">
      <alignment vertical="center"/>
    </xf>
    <xf numFmtId="44" fontId="9" fillId="3" borderId="1" xfId="1" applyFont="1" applyFill="1" applyBorder="1" applyAlignment="1">
      <alignment vertical="center"/>
    </xf>
    <xf numFmtId="0" fontId="9" fillId="6" borderId="0" xfId="0" applyFont="1" applyFill="1"/>
    <xf numFmtId="0" fontId="4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 wrapText="1"/>
    </xf>
    <xf numFmtId="0" fontId="9" fillId="6" borderId="11" xfId="0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4" fillId="4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9" fillId="2" borderId="7" xfId="0" applyFont="1" applyFill="1" applyBorder="1"/>
    <xf numFmtId="0" fontId="8" fillId="3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4" fontId="8" fillId="3" borderId="11" xfId="0" applyNumberFormat="1" applyFont="1" applyFill="1" applyBorder="1" applyAlignment="1">
      <alignment horizontal="center" vertical="center"/>
    </xf>
    <xf numFmtId="44" fontId="8" fillId="3" borderId="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6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top" wrapText="1"/>
    </xf>
    <xf numFmtId="0" fontId="8" fillId="3" borderId="13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right" wrapText="1"/>
    </xf>
    <xf numFmtId="0" fontId="0" fillId="6" borderId="0" xfId="0" applyFill="1" applyAlignment="1">
      <alignment horizontal="right"/>
    </xf>
    <xf numFmtId="0" fontId="7" fillId="6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wrapText="1"/>
    </xf>
    <xf numFmtId="44" fontId="8" fillId="3" borderId="1" xfId="1" applyFont="1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2180854</xdr:colOff>
      <xdr:row>0</xdr:row>
      <xdr:rowOff>330200</xdr:rowOff>
    </xdr:to>
    <xdr:pic>
      <xdr:nvPicPr>
        <xdr:cNvPr id="2" name="Obraz 1" descr="LOGO_P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33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="130" zoomScaleNormal="130" zoomScalePageLayoutView="137" workbookViewId="0">
      <selection activeCell="A54" sqref="A54"/>
    </sheetView>
  </sheetViews>
  <sheetFormatPr defaultColWidth="8.81640625" defaultRowHeight="14.5" x14ac:dyDescent="0.35"/>
  <cols>
    <col min="1" max="1" width="5" style="2" customWidth="1"/>
    <col min="2" max="2" width="32.81640625" style="2" customWidth="1"/>
    <col min="3" max="3" width="31.26953125" style="2" customWidth="1"/>
    <col min="4" max="4" width="15.54296875" style="2" customWidth="1"/>
    <col min="5" max="5" width="7.7265625" style="2" hidden="1" customWidth="1"/>
    <col min="6" max="6" width="11.81640625" style="8" customWidth="1"/>
    <col min="7" max="7" width="2.7265625" style="2" hidden="1" customWidth="1"/>
    <col min="8" max="8" width="9.1796875" style="2" hidden="1" customWidth="1"/>
    <col min="9" max="9" width="13.453125" style="2" hidden="1" customWidth="1"/>
    <col min="10" max="13" width="9.1796875" style="2" hidden="1" customWidth="1"/>
    <col min="14" max="14" width="14.1796875" style="2" hidden="1" customWidth="1"/>
    <col min="15" max="15" width="15.81640625" style="2" hidden="1" customWidth="1"/>
    <col min="16" max="16" width="9.1796875" style="2" customWidth="1"/>
    <col min="17" max="17" width="9.1796875" style="2" hidden="1" customWidth="1"/>
    <col min="18" max="16384" width="8.81640625" style="2"/>
  </cols>
  <sheetData>
    <row r="1" spans="1:17" ht="35.25" customHeight="1" x14ac:dyDescent="0.35">
      <c r="A1" s="66" t="s">
        <v>63</v>
      </c>
      <c r="B1" s="67"/>
      <c r="C1" s="67"/>
      <c r="D1" s="67"/>
      <c r="E1" s="67"/>
      <c r="F1" s="67"/>
      <c r="G1" s="1"/>
    </row>
    <row r="2" spans="1:17" ht="16.149999999999999" customHeight="1" thickBot="1" x14ac:dyDescent="0.4">
      <c r="A2" s="67"/>
      <c r="B2" s="67"/>
      <c r="C2" s="67"/>
      <c r="D2" s="67"/>
      <c r="E2" s="67"/>
      <c r="F2" s="67"/>
      <c r="G2" s="1"/>
    </row>
    <row r="3" spans="1:17" ht="34.9" customHeight="1" thickBot="1" x14ac:dyDescent="0.4">
      <c r="A3" s="68" t="s">
        <v>7</v>
      </c>
      <c r="B3" s="68"/>
      <c r="C3" s="68"/>
      <c r="D3" s="68"/>
      <c r="E3" s="68"/>
      <c r="F3" s="68"/>
      <c r="G3" s="68"/>
      <c r="M3" s="3">
        <v>5</v>
      </c>
      <c r="N3" s="4">
        <v>4000</v>
      </c>
      <c r="O3" s="4">
        <v>3000</v>
      </c>
      <c r="Q3" s="2" t="s">
        <v>16</v>
      </c>
    </row>
    <row r="4" spans="1:17" ht="3.75" customHeight="1" thickBot="1" x14ac:dyDescent="0.4">
      <c r="A4" s="10"/>
      <c r="B4" s="10"/>
      <c r="C4" s="10"/>
      <c r="D4" s="10"/>
      <c r="E4" s="10"/>
      <c r="F4" s="10"/>
      <c r="G4" s="10"/>
      <c r="M4" s="5">
        <v>6</v>
      </c>
      <c r="N4" s="6">
        <v>4420</v>
      </c>
      <c r="O4" s="6">
        <v>3260</v>
      </c>
      <c r="Q4" s="7" t="s">
        <v>17</v>
      </c>
    </row>
    <row r="5" spans="1:17" s="7" customFormat="1" ht="19.5" thickBot="1" x14ac:dyDescent="0.4">
      <c r="A5" s="32" t="s">
        <v>55</v>
      </c>
      <c r="B5" s="32"/>
      <c r="C5" s="32"/>
      <c r="D5" s="32"/>
      <c r="E5" s="32"/>
      <c r="F5" s="32"/>
      <c r="G5" s="11"/>
      <c r="I5" s="7" t="s">
        <v>40</v>
      </c>
      <c r="M5" s="5">
        <v>7</v>
      </c>
      <c r="N5" s="6">
        <v>4840</v>
      </c>
      <c r="O5" s="6">
        <v>3520</v>
      </c>
    </row>
    <row r="6" spans="1:17" ht="6.75" customHeight="1" thickBot="1" x14ac:dyDescent="0.4">
      <c r="I6" s="2" t="s">
        <v>41</v>
      </c>
      <c r="M6" s="5">
        <v>8</v>
      </c>
      <c r="N6" s="6">
        <v>5260</v>
      </c>
      <c r="O6" s="6">
        <v>3780</v>
      </c>
    </row>
    <row r="7" spans="1:17" ht="19.5" thickBot="1" x14ac:dyDescent="0.4">
      <c r="A7" s="12" t="s">
        <v>0</v>
      </c>
      <c r="B7" s="13" t="s">
        <v>48</v>
      </c>
      <c r="C7" s="52"/>
      <c r="D7" s="52"/>
      <c r="E7" s="52"/>
      <c r="F7" s="52"/>
      <c r="I7" s="9" t="s">
        <v>42</v>
      </c>
      <c r="J7" s="9"/>
      <c r="M7" s="5">
        <v>9</v>
      </c>
      <c r="N7" s="6">
        <v>5680</v>
      </c>
      <c r="O7" s="6">
        <v>4040</v>
      </c>
    </row>
    <row r="8" spans="1:17" ht="19.5" thickBot="1" x14ac:dyDescent="0.4">
      <c r="A8" s="12" t="s">
        <v>1</v>
      </c>
      <c r="B8" s="13" t="s">
        <v>49</v>
      </c>
      <c r="C8" s="52"/>
      <c r="D8" s="52"/>
      <c r="E8" s="52"/>
      <c r="F8" s="52"/>
      <c r="I8" s="2" t="s">
        <v>43</v>
      </c>
      <c r="M8" s="5">
        <v>10</v>
      </c>
      <c r="N8" s="6">
        <v>6100</v>
      </c>
      <c r="O8" s="6">
        <v>4300</v>
      </c>
    </row>
    <row r="9" spans="1:17" ht="19.5" thickBot="1" x14ac:dyDescent="0.4">
      <c r="A9" s="12" t="s">
        <v>2</v>
      </c>
      <c r="B9" s="13" t="s">
        <v>50</v>
      </c>
      <c r="C9" s="44"/>
      <c r="D9" s="45"/>
      <c r="E9" s="45"/>
      <c r="F9" s="46"/>
      <c r="I9" s="9" t="s">
        <v>44</v>
      </c>
      <c r="J9" s="9"/>
      <c r="M9" s="5">
        <v>11</v>
      </c>
      <c r="N9" s="6">
        <v>6520</v>
      </c>
      <c r="O9" s="6">
        <v>4560</v>
      </c>
    </row>
    <row r="10" spans="1:17" ht="19.5" thickBot="1" x14ac:dyDescent="0.4">
      <c r="A10" s="12" t="s">
        <v>8</v>
      </c>
      <c r="B10" s="13" t="s">
        <v>47</v>
      </c>
      <c r="C10" s="52"/>
      <c r="D10" s="52"/>
      <c r="E10" s="52"/>
      <c r="F10" s="52"/>
      <c r="I10" s="2" t="s">
        <v>45</v>
      </c>
      <c r="M10" s="5">
        <v>12</v>
      </c>
      <c r="N10" s="6">
        <v>6940</v>
      </c>
      <c r="O10" s="6">
        <v>4820</v>
      </c>
    </row>
    <row r="11" spans="1:17" ht="19.5" thickBot="1" x14ac:dyDescent="0.4">
      <c r="A11" s="12" t="s">
        <v>3</v>
      </c>
      <c r="B11" s="13" t="s">
        <v>4</v>
      </c>
      <c r="C11" s="52"/>
      <c r="D11" s="52"/>
      <c r="E11" s="52"/>
      <c r="F11" s="52"/>
      <c r="I11" s="9"/>
      <c r="J11" s="9"/>
      <c r="M11" s="5">
        <v>13</v>
      </c>
      <c r="N11" s="6">
        <v>7360</v>
      </c>
      <c r="O11" s="6">
        <v>5080</v>
      </c>
    </row>
    <row r="12" spans="1:17" ht="17.25" customHeight="1" thickBot="1" x14ac:dyDescent="0.4">
      <c r="A12" s="12" t="s">
        <v>9</v>
      </c>
      <c r="B12" s="13" t="s">
        <v>5</v>
      </c>
      <c r="C12" s="52"/>
      <c r="D12" s="52"/>
      <c r="E12" s="52"/>
      <c r="F12" s="52"/>
      <c r="M12" s="5">
        <v>14</v>
      </c>
      <c r="N12" s="6">
        <v>7780</v>
      </c>
      <c r="O12" s="6">
        <v>5340</v>
      </c>
    </row>
    <row r="13" spans="1:17" ht="19.5" thickBot="1" x14ac:dyDescent="0.4">
      <c r="A13" s="12" t="s">
        <v>36</v>
      </c>
      <c r="B13" s="13" t="s">
        <v>46</v>
      </c>
      <c r="C13" s="52"/>
      <c r="D13" s="52"/>
      <c r="E13" s="52"/>
      <c r="F13" s="52"/>
      <c r="I13" s="9"/>
      <c r="J13" s="9"/>
      <c r="M13" s="5">
        <v>15</v>
      </c>
      <c r="N13" s="6">
        <v>8200</v>
      </c>
      <c r="O13" s="6">
        <v>5600</v>
      </c>
    </row>
    <row r="14" spans="1:17" ht="19.5" thickBot="1" x14ac:dyDescent="0.4">
      <c r="A14" s="12" t="s">
        <v>37</v>
      </c>
      <c r="B14" s="13" t="s">
        <v>10</v>
      </c>
      <c r="C14" s="52"/>
      <c r="D14" s="52"/>
      <c r="E14" s="52"/>
      <c r="F14" s="52"/>
      <c r="M14" s="5">
        <v>16</v>
      </c>
      <c r="N14" s="6">
        <v>8450</v>
      </c>
      <c r="O14" s="6">
        <v>5760</v>
      </c>
    </row>
    <row r="15" spans="1:17" ht="6.75" customHeight="1" thickBot="1" x14ac:dyDescent="0.4">
      <c r="I15" s="9"/>
      <c r="M15" s="5">
        <v>17</v>
      </c>
      <c r="N15" s="6">
        <v>8700</v>
      </c>
      <c r="O15" s="6">
        <v>5920</v>
      </c>
    </row>
    <row r="16" spans="1:17" ht="32.25" customHeight="1" thickBot="1" x14ac:dyDescent="0.4">
      <c r="A16" s="53" t="s">
        <v>11</v>
      </c>
      <c r="B16" s="53"/>
      <c r="C16" s="53"/>
      <c r="D16" s="53"/>
      <c r="E16" s="53"/>
      <c r="F16" s="53"/>
      <c r="M16" s="5">
        <v>18</v>
      </c>
      <c r="N16" s="6">
        <v>8950</v>
      </c>
      <c r="O16" s="6">
        <v>6080</v>
      </c>
    </row>
    <row r="17" spans="1:17" ht="12" customHeight="1" thickBot="1" x14ac:dyDescent="0.4">
      <c r="M17" s="5">
        <v>19</v>
      </c>
      <c r="N17" s="6">
        <v>9200</v>
      </c>
      <c r="O17" s="6">
        <v>6240</v>
      </c>
    </row>
    <row r="18" spans="1:17" ht="52.5" thickBot="1" x14ac:dyDescent="0.4">
      <c r="A18" s="14" t="s">
        <v>6</v>
      </c>
      <c r="B18" s="15" t="s">
        <v>62</v>
      </c>
      <c r="C18" s="14" t="s">
        <v>39</v>
      </c>
      <c r="M18" s="5">
        <v>20</v>
      </c>
      <c r="N18" s="6">
        <v>9450</v>
      </c>
      <c r="O18" s="6">
        <v>6400</v>
      </c>
    </row>
    <row r="19" spans="1:17" ht="19.5" thickBot="1" x14ac:dyDescent="0.4">
      <c r="A19" s="16" t="s">
        <v>0</v>
      </c>
      <c r="B19" s="16" t="s">
        <v>45</v>
      </c>
      <c r="C19" s="17"/>
      <c r="M19" s="5">
        <v>21</v>
      </c>
      <c r="N19" s="6">
        <v>9700</v>
      </c>
      <c r="O19" s="6">
        <v>6560</v>
      </c>
    </row>
    <row r="20" spans="1:17" ht="11.25" customHeight="1" thickBot="1" x14ac:dyDescent="0.4">
      <c r="M20" s="5">
        <v>22</v>
      </c>
      <c r="N20" s="6">
        <v>9950</v>
      </c>
      <c r="O20" s="6">
        <v>6720</v>
      </c>
    </row>
    <row r="21" spans="1:17" s="7" customFormat="1" ht="20.25" customHeight="1" thickBot="1" x14ac:dyDescent="0.4">
      <c r="A21" s="32" t="s">
        <v>12</v>
      </c>
      <c r="B21" s="32"/>
      <c r="C21" s="32"/>
      <c r="D21" s="32"/>
      <c r="E21" s="32"/>
      <c r="F21" s="32"/>
      <c r="M21" s="5">
        <v>23</v>
      </c>
      <c r="N21" s="6">
        <v>10200</v>
      </c>
      <c r="O21" s="6">
        <v>6880</v>
      </c>
    </row>
    <row r="22" spans="1:17" ht="11.25" customHeight="1" thickBot="1" x14ac:dyDescent="0.4">
      <c r="M22" s="5">
        <v>24</v>
      </c>
      <c r="N22" s="6">
        <v>10450</v>
      </c>
      <c r="O22" s="6">
        <v>7040</v>
      </c>
    </row>
    <row r="23" spans="1:17" s="7" customFormat="1" ht="47.25" customHeight="1" thickBot="1" x14ac:dyDescent="0.4">
      <c r="A23" s="14" t="s">
        <v>6</v>
      </c>
      <c r="B23" s="14" t="s">
        <v>13</v>
      </c>
      <c r="C23" s="15" t="s">
        <v>15</v>
      </c>
      <c r="D23" s="14" t="s">
        <v>39</v>
      </c>
      <c r="F23" s="18"/>
      <c r="M23" s="5">
        <v>25</v>
      </c>
      <c r="N23" s="6">
        <v>10700</v>
      </c>
      <c r="O23" s="6">
        <v>7200</v>
      </c>
    </row>
    <row r="24" spans="1:17" s="7" customFormat="1" ht="21" customHeight="1" thickBot="1" x14ac:dyDescent="0.4">
      <c r="A24" s="16" t="s">
        <v>0</v>
      </c>
      <c r="B24" s="16"/>
      <c r="C24" s="16" t="s">
        <v>17</v>
      </c>
      <c r="D24" s="17"/>
      <c r="F24" s="18"/>
      <c r="M24" s="5">
        <v>26</v>
      </c>
      <c r="N24" s="6">
        <v>10950</v>
      </c>
      <c r="O24" s="6">
        <v>7360</v>
      </c>
    </row>
    <row r="25" spans="1:17" ht="6" customHeight="1" thickBot="1" x14ac:dyDescent="0.4">
      <c r="M25" s="5">
        <v>27</v>
      </c>
      <c r="N25" s="6">
        <v>11200</v>
      </c>
      <c r="O25" s="6">
        <v>7520</v>
      </c>
    </row>
    <row r="26" spans="1:17" ht="12.75" customHeight="1" thickBot="1" x14ac:dyDescent="0.4">
      <c r="A26" s="47" t="s">
        <v>14</v>
      </c>
      <c r="B26" s="47"/>
      <c r="C26" s="47"/>
      <c r="D26" s="47"/>
      <c r="M26" s="5">
        <v>28</v>
      </c>
      <c r="N26" s="6">
        <v>11450</v>
      </c>
      <c r="O26" s="6">
        <v>7680</v>
      </c>
    </row>
    <row r="27" spans="1:17" ht="7.5" customHeight="1" thickBot="1" x14ac:dyDescent="0.4">
      <c r="M27" s="5">
        <v>29</v>
      </c>
      <c r="N27" s="6">
        <v>11700</v>
      </c>
      <c r="O27" s="6">
        <v>7840</v>
      </c>
    </row>
    <row r="28" spans="1:17" ht="19.5" customHeight="1" thickBot="1" x14ac:dyDescent="0.4">
      <c r="A28" s="32" t="s">
        <v>56</v>
      </c>
      <c r="B28" s="32"/>
      <c r="C28" s="32"/>
      <c r="D28" s="32"/>
      <c r="E28" s="32"/>
      <c r="F28" s="32"/>
      <c r="M28" s="5">
        <v>30</v>
      </c>
      <c r="N28" s="6">
        <v>12000</v>
      </c>
      <c r="O28" s="6">
        <v>8000</v>
      </c>
    </row>
    <row r="29" spans="1:17" ht="9" customHeight="1" thickBot="1" x14ac:dyDescent="0.4">
      <c r="M29" s="5"/>
      <c r="N29" s="6"/>
      <c r="O29" s="6"/>
    </row>
    <row r="30" spans="1:17" ht="39" customHeight="1" thickBot="1" x14ac:dyDescent="0.4">
      <c r="A30" s="54" t="s">
        <v>24</v>
      </c>
      <c r="B30" s="54"/>
      <c r="C30" s="54"/>
      <c r="D30" s="54"/>
      <c r="E30" s="54"/>
      <c r="F30" s="54"/>
      <c r="M30" s="5"/>
      <c r="N30" s="6"/>
      <c r="O30" s="6"/>
    </row>
    <row r="31" spans="1:17" ht="28.5" customHeight="1" thickBot="1" x14ac:dyDescent="0.4">
      <c r="A31" s="14" t="s">
        <v>18</v>
      </c>
      <c r="B31" s="14" t="s">
        <v>38</v>
      </c>
      <c r="C31" s="14" t="s">
        <v>23</v>
      </c>
      <c r="D31" s="14" t="s">
        <v>19</v>
      </c>
      <c r="E31" s="19"/>
      <c r="F31" s="15" t="s">
        <v>22</v>
      </c>
      <c r="M31" s="5"/>
      <c r="N31" s="6"/>
      <c r="O31" s="6"/>
    </row>
    <row r="32" spans="1:17" ht="26.5" x14ac:dyDescent="0.35">
      <c r="A32" s="20"/>
      <c r="B32" s="20"/>
      <c r="C32" s="20"/>
      <c r="D32" s="21"/>
      <c r="E32" s="20"/>
      <c r="F32" s="22" t="s">
        <v>21</v>
      </c>
      <c r="Q32" s="2" t="s">
        <v>20</v>
      </c>
    </row>
    <row r="33" spans="1:17" ht="39.5" x14ac:dyDescent="0.35">
      <c r="A33" s="20"/>
      <c r="B33" s="20"/>
      <c r="C33" s="20"/>
      <c r="D33" s="21"/>
      <c r="E33" s="20"/>
      <c r="F33" s="22" t="s">
        <v>20</v>
      </c>
      <c r="Q33" s="2" t="s">
        <v>21</v>
      </c>
    </row>
    <row r="34" spans="1:17" ht="26.5" x14ac:dyDescent="0.35">
      <c r="A34" s="20"/>
      <c r="B34" s="20"/>
      <c r="C34" s="20"/>
      <c r="D34" s="21"/>
      <c r="E34" s="20"/>
      <c r="F34" s="22" t="s">
        <v>21</v>
      </c>
    </row>
    <row r="35" spans="1:17" ht="39.5" x14ac:dyDescent="0.35">
      <c r="A35" s="20"/>
      <c r="B35" s="20"/>
      <c r="C35" s="20"/>
      <c r="D35" s="21"/>
      <c r="E35" s="20"/>
      <c r="F35" s="22" t="s">
        <v>20</v>
      </c>
    </row>
    <row r="36" spans="1:17" s="7" customFormat="1" ht="19.5" customHeight="1" x14ac:dyDescent="0.35">
      <c r="A36" s="57" t="s">
        <v>57</v>
      </c>
      <c r="B36" s="57"/>
      <c r="C36" s="57"/>
      <c r="D36" s="71">
        <f>SUMIFS(D32:D35,F32:F35,"zapłacone przez uczestnika")</f>
        <v>0</v>
      </c>
      <c r="E36" s="71"/>
      <c r="F36" s="71"/>
    </row>
    <row r="37" spans="1:17" s="7" customFormat="1" ht="19.5" customHeight="1" x14ac:dyDescent="0.35">
      <c r="A37" s="57" t="s">
        <v>32</v>
      </c>
      <c r="B37" s="57"/>
      <c r="C37" s="57"/>
      <c r="D37" s="71">
        <f>SUMIFS(D32:D35,F32:F35,"do zapłaty przelewem")</f>
        <v>0</v>
      </c>
      <c r="E37" s="71"/>
      <c r="F37" s="71"/>
    </row>
    <row r="38" spans="1:17" ht="6" customHeight="1" x14ac:dyDescent="0.35"/>
    <row r="39" spans="1:17" ht="22.5" customHeight="1" x14ac:dyDescent="0.35">
      <c r="A39" s="47" t="s">
        <v>35</v>
      </c>
      <c r="B39" s="47"/>
      <c r="C39" s="47"/>
      <c r="D39" s="47"/>
      <c r="E39" s="47"/>
      <c r="F39" s="47"/>
    </row>
    <row r="40" spans="1:17" ht="22.5" customHeight="1" x14ac:dyDescent="0.35">
      <c r="A40" s="47" t="s">
        <v>33</v>
      </c>
      <c r="B40" s="47"/>
      <c r="C40" s="47"/>
      <c r="D40" s="47"/>
      <c r="E40" s="47"/>
      <c r="F40" s="47"/>
    </row>
    <row r="41" spans="1:17" ht="22.5" customHeight="1" x14ac:dyDescent="0.35">
      <c r="A41" s="32" t="s">
        <v>65</v>
      </c>
      <c r="B41" s="32"/>
      <c r="C41" s="32"/>
      <c r="D41" s="32"/>
      <c r="E41" s="32"/>
      <c r="F41" s="32"/>
    </row>
    <row r="42" spans="1:17" ht="10.5" customHeight="1" x14ac:dyDescent="0.35"/>
    <row r="43" spans="1:17" ht="48.5" customHeight="1" x14ac:dyDescent="0.35">
      <c r="A43" s="33" t="s">
        <v>64</v>
      </c>
      <c r="B43" s="33"/>
      <c r="C43" s="33"/>
      <c r="D43" s="33"/>
      <c r="E43" s="33"/>
      <c r="F43" s="33"/>
    </row>
    <row r="44" spans="1:17" ht="22.5" customHeight="1" x14ac:dyDescent="0.35">
      <c r="A44" s="34" t="s">
        <v>19</v>
      </c>
      <c r="B44" s="35"/>
      <c r="C44" s="35"/>
      <c r="D44" s="35"/>
      <c r="E44" s="35"/>
      <c r="F44" s="36"/>
    </row>
    <row r="45" spans="1:17" ht="22.5" customHeight="1" x14ac:dyDescent="0.35">
      <c r="A45" s="37"/>
      <c r="B45" s="35"/>
      <c r="C45" s="35"/>
      <c r="D45" s="35"/>
      <c r="E45" s="35"/>
      <c r="F45" s="36"/>
    </row>
    <row r="46" spans="1:17" ht="6.75" customHeight="1" x14ac:dyDescent="0.35">
      <c r="A46" s="23"/>
    </row>
    <row r="47" spans="1:17" ht="21.75" customHeight="1" x14ac:dyDescent="0.35">
      <c r="A47" s="32" t="s">
        <v>66</v>
      </c>
      <c r="B47" s="32"/>
      <c r="C47" s="32"/>
      <c r="D47" s="32"/>
      <c r="E47" s="32"/>
      <c r="F47" s="32"/>
    </row>
    <row r="48" spans="1:17" ht="7.5" customHeight="1" x14ac:dyDescent="0.35"/>
    <row r="49" spans="1:6" s="7" customFormat="1" ht="23.25" customHeight="1" x14ac:dyDescent="0.35">
      <c r="A49" s="48" t="s">
        <v>53</v>
      </c>
      <c r="B49" s="48"/>
      <c r="C49" s="48"/>
      <c r="D49" s="24">
        <v>0</v>
      </c>
      <c r="F49" s="18"/>
    </row>
    <row r="50" spans="1:6" ht="21" customHeight="1" x14ac:dyDescent="0.35">
      <c r="A50" s="49" t="s">
        <v>69</v>
      </c>
      <c r="B50" s="50"/>
      <c r="C50" s="51"/>
      <c r="D50" s="24">
        <f>D51+D52+D53+D54</f>
        <v>0</v>
      </c>
    </row>
    <row r="51" spans="1:6" ht="28.5" customHeight="1" x14ac:dyDescent="0.35">
      <c r="A51" s="17" t="s">
        <v>27</v>
      </c>
      <c r="B51" s="69" t="s">
        <v>25</v>
      </c>
      <c r="C51" s="69"/>
      <c r="D51" s="25">
        <f>C19</f>
        <v>0</v>
      </c>
    </row>
    <row r="52" spans="1:6" ht="18" customHeight="1" x14ac:dyDescent="0.35">
      <c r="A52" s="17" t="s">
        <v>28</v>
      </c>
      <c r="B52" s="55" t="s">
        <v>26</v>
      </c>
      <c r="C52" s="56"/>
      <c r="D52" s="25">
        <f>D24</f>
        <v>0</v>
      </c>
    </row>
    <row r="53" spans="1:6" ht="28.5" customHeight="1" x14ac:dyDescent="0.35">
      <c r="A53" s="29" t="s">
        <v>29</v>
      </c>
      <c r="B53" s="70" t="s">
        <v>54</v>
      </c>
      <c r="C53" s="70"/>
      <c r="D53" s="25">
        <f>D36</f>
        <v>0</v>
      </c>
    </row>
    <row r="54" spans="1:6" ht="26.5" customHeight="1" x14ac:dyDescent="0.35">
      <c r="A54" s="16" t="s">
        <v>67</v>
      </c>
      <c r="B54" s="31" t="s">
        <v>68</v>
      </c>
      <c r="C54" s="31"/>
      <c r="D54" s="30">
        <f>A45</f>
        <v>0</v>
      </c>
    </row>
    <row r="55" spans="1:6" s="7" customFormat="1" ht="23.25" customHeight="1" x14ac:dyDescent="0.35">
      <c r="A55" s="62" t="s">
        <v>30</v>
      </c>
      <c r="B55" s="50"/>
      <c r="C55" s="51"/>
      <c r="D55" s="24">
        <f>D49-D50</f>
        <v>0</v>
      </c>
      <c r="F55" s="18"/>
    </row>
    <row r="57" spans="1:6" s="7" customFormat="1" ht="30" customHeight="1" x14ac:dyDescent="0.35">
      <c r="A57" s="63" t="s">
        <v>31</v>
      </c>
      <c r="B57" s="64"/>
      <c r="C57" s="65"/>
      <c r="D57" s="24">
        <f>D37</f>
        <v>0</v>
      </c>
      <c r="F57" s="18"/>
    </row>
    <row r="58" spans="1:6" ht="11.25" customHeight="1" x14ac:dyDescent="0.35">
      <c r="A58" s="26"/>
      <c r="B58" s="26"/>
      <c r="C58" s="26"/>
      <c r="D58" s="26"/>
    </row>
    <row r="59" spans="1:6" s="7" customFormat="1" ht="16.5" customHeight="1" x14ac:dyDescent="0.35">
      <c r="A59" s="38" t="s">
        <v>52</v>
      </c>
      <c r="B59" s="39"/>
      <c r="C59" s="39"/>
      <c r="D59" s="42">
        <f>D55</f>
        <v>0</v>
      </c>
      <c r="E59" s="23"/>
      <c r="F59" s="23"/>
    </row>
    <row r="60" spans="1:6" s="7" customFormat="1" ht="18.75" customHeight="1" x14ac:dyDescent="0.35">
      <c r="A60" s="40"/>
      <c r="B60" s="41"/>
      <c r="C60" s="41"/>
      <c r="D60" s="43"/>
      <c r="E60" s="23"/>
      <c r="F60" s="27"/>
    </row>
    <row r="61" spans="1:6" ht="14.25" customHeight="1" x14ac:dyDescent="0.35">
      <c r="A61" s="58" t="s">
        <v>34</v>
      </c>
      <c r="B61" s="58"/>
      <c r="C61" s="58"/>
      <c r="D61" s="58"/>
    </row>
    <row r="62" spans="1:6" ht="13.5" customHeight="1" x14ac:dyDescent="0.35"/>
    <row r="63" spans="1:6" ht="48" customHeight="1" x14ac:dyDescent="0.35"/>
    <row r="64" spans="1:6" x14ac:dyDescent="0.35">
      <c r="A64" s="59" t="s">
        <v>58</v>
      </c>
      <c r="B64" s="59"/>
      <c r="D64" s="59" t="s">
        <v>61</v>
      </c>
      <c r="E64" s="59"/>
      <c r="F64" s="59"/>
    </row>
    <row r="65" spans="1:6" ht="28.15" customHeight="1" x14ac:dyDescent="0.35">
      <c r="A65" s="60" t="s">
        <v>51</v>
      </c>
      <c r="B65" s="60"/>
      <c r="C65" s="28" t="s">
        <v>59</v>
      </c>
      <c r="D65" s="61" t="s">
        <v>60</v>
      </c>
      <c r="E65" s="61"/>
      <c r="F65" s="61"/>
    </row>
    <row r="66" spans="1:6" x14ac:dyDescent="0.35">
      <c r="C66" s="28"/>
      <c r="D66" s="28"/>
      <c r="E66" s="28"/>
      <c r="F66" s="28"/>
    </row>
  </sheetData>
  <mergeCells count="42">
    <mergeCell ref="A55:C55"/>
    <mergeCell ref="A57:C57"/>
    <mergeCell ref="A47:F47"/>
    <mergeCell ref="A1:F2"/>
    <mergeCell ref="A3:G3"/>
    <mergeCell ref="C7:F7"/>
    <mergeCell ref="C10:F10"/>
    <mergeCell ref="C11:F11"/>
    <mergeCell ref="A5:F5"/>
    <mergeCell ref="C8:F8"/>
    <mergeCell ref="C12:F12"/>
    <mergeCell ref="B51:C51"/>
    <mergeCell ref="B53:C53"/>
    <mergeCell ref="A37:C37"/>
    <mergeCell ref="D36:F36"/>
    <mergeCell ref="D37:F37"/>
    <mergeCell ref="A61:D61"/>
    <mergeCell ref="A64:B64"/>
    <mergeCell ref="A65:B65"/>
    <mergeCell ref="D64:F64"/>
    <mergeCell ref="D65:F65"/>
    <mergeCell ref="A59:C60"/>
    <mergeCell ref="D59:D60"/>
    <mergeCell ref="C9:F9"/>
    <mergeCell ref="A26:D26"/>
    <mergeCell ref="A39:F39"/>
    <mergeCell ref="A40:F40"/>
    <mergeCell ref="A49:C49"/>
    <mergeCell ref="A50:C50"/>
    <mergeCell ref="C13:F13"/>
    <mergeCell ref="C14:F14"/>
    <mergeCell ref="A16:F16"/>
    <mergeCell ref="A21:F21"/>
    <mergeCell ref="A28:F28"/>
    <mergeCell ref="A30:F30"/>
    <mergeCell ref="B52:C52"/>
    <mergeCell ref="A36:C36"/>
    <mergeCell ref="B54:C54"/>
    <mergeCell ref="A41:F41"/>
    <mergeCell ref="A43:F43"/>
    <mergeCell ref="A44:F44"/>
    <mergeCell ref="A45:F45"/>
  </mergeCells>
  <dataValidations count="4">
    <dataValidation type="list" allowBlank="1" showInputMessage="1" showErrorMessage="1" sqref="B19" xr:uid="{00000000-0002-0000-0000-000000000000}">
      <formula1>$I$6:$I$10</formula1>
    </dataValidation>
    <dataValidation type="list" allowBlank="1" showInputMessage="1" showErrorMessage="1" sqref="B24" xr:uid="{00000000-0002-0000-0000-000001000000}">
      <formula1>$M$3:$M$28</formula1>
    </dataValidation>
    <dataValidation type="list" allowBlank="1" showInputMessage="1" showErrorMessage="1" sqref="C24" xr:uid="{00000000-0002-0000-0000-000002000000}">
      <formula1>$Q$3:$Q$4</formula1>
    </dataValidation>
    <dataValidation type="list" allowBlank="1" showInputMessage="1" showErrorMessage="1" sqref="F32:F35" xr:uid="{00000000-0002-0000-0000-000003000000}">
      <formula1>$Q$32:$Q$33</formula1>
    </dataValidation>
  </dataValidations>
  <pageMargins left="0.30208333333333331" right="6.25E-2" top="0.55961070559610704" bottom="0.74803149606299213" header="3.937007874015748E-2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Rozliczenie finansowe wyjazdu</vt:lpstr>
      <vt:lpstr>'Rozliczenie finansowe wyjazdu'!_ftnref1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Piotr Wysocki</cp:lastModifiedBy>
  <cp:lastPrinted>2018-12-12T10:24:30Z</cp:lastPrinted>
  <dcterms:created xsi:type="dcterms:W3CDTF">2018-04-10T06:10:13Z</dcterms:created>
  <dcterms:modified xsi:type="dcterms:W3CDTF">2026-01-26T20:21:27Z</dcterms:modified>
</cp:coreProperties>
</file>