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6.106.24\erasmus\KA107 dokumenty\"/>
    </mc:Choice>
  </mc:AlternateContent>
  <xr:revisionPtr revIDLastSave="0" documentId="13_ncr:1_{E5EC6C45-0D23-429B-B357-1EBA1C05B855}" xr6:coauthVersionLast="36" xr6:coauthVersionMax="36" xr10:uidLastSave="{00000000-0000-0000-0000-000000000000}"/>
  <bookViews>
    <workbookView xWindow="0" yWindow="0" windowWidth="28800" windowHeight="12225" tabRatio="192" xr2:uid="{00000000-000D-0000-FFFF-FFFF00000000}"/>
  </bookViews>
  <sheets>
    <sheet name="BA 2019-20" sheetId="1" r:id="rId1"/>
    <sheet name="Arkusz2" sheetId="2" state="hidden" r:id="rId2"/>
    <sheet name="Arkusz3" sheetId="3" state="hidden" r:id="rId3"/>
  </sheets>
  <definedNames>
    <definedName name="_xlnm._FilterDatabase" localSheetId="0" hidden="1">'BA 2019-20'!$A$6:$O$49</definedName>
  </definedNames>
  <calcPr calcId="191029"/>
</workbook>
</file>

<file path=xl/calcChain.xml><?xml version="1.0" encoding="utf-8"?>
<calcChain xmlns="http://schemas.openxmlformats.org/spreadsheetml/2006/main">
  <c r="J50" i="1" l="1"/>
  <c r="I50" i="1"/>
  <c r="H50" i="1"/>
  <c r="G50" i="1"/>
  <c r="F50" i="1"/>
  <c r="E50" i="1"/>
  <c r="C52" i="1" l="1"/>
</calcChain>
</file>

<file path=xl/sharedStrings.xml><?xml version="1.0" encoding="utf-8"?>
<sst xmlns="http://schemas.openxmlformats.org/spreadsheetml/2006/main" count="98" uniqueCount="63">
  <si>
    <t>SMS</t>
  </si>
  <si>
    <t>STA</t>
  </si>
  <si>
    <t>PL LUBLIN04</t>
  </si>
  <si>
    <t>SMT</t>
  </si>
  <si>
    <t>Subject Area
ISCED</t>
  </si>
  <si>
    <t>Subject Area Name
ISCED</t>
  </si>
  <si>
    <t>STT</t>
  </si>
  <si>
    <t>selected courses</t>
  </si>
  <si>
    <t>Country</t>
  </si>
  <si>
    <t>Veterinary</t>
  </si>
  <si>
    <t>Agriculture</t>
  </si>
  <si>
    <t>Komentarz</t>
  </si>
  <si>
    <t>Biological and related sciences</t>
  </si>
  <si>
    <t>Engineering and engineering trades</t>
  </si>
  <si>
    <t>MGR  IZABELA  WOLSKA</t>
  </si>
  <si>
    <t xml:space="preserve">1st, 2nd </t>
  </si>
  <si>
    <t>Study cycle</t>
  </si>
  <si>
    <t>LP</t>
  </si>
  <si>
    <t>Transport services</t>
  </si>
  <si>
    <t>Manufacturing and processing</t>
  </si>
  <si>
    <t>Food processing</t>
  </si>
  <si>
    <t>Environmental sciences</t>
  </si>
  <si>
    <t>AZERBAIJAN STATE  AGRICULTURAL UNIVERSITY</t>
  </si>
  <si>
    <t>Azerbaijan</t>
  </si>
  <si>
    <t>Engineering and engineering trades- not elsewhere defined – agricultural machinery</t>
  </si>
  <si>
    <t>Landscape architecture</t>
  </si>
  <si>
    <t>ZHEJIANG A&amp;F UNIVERSITY</t>
  </si>
  <si>
    <t xml:space="preserve">Agriculture, forestry </t>
  </si>
  <si>
    <t>ILIA STATE UNIVERSITY</t>
  </si>
  <si>
    <t>Georgia</t>
  </si>
  <si>
    <t>Earth sciences</t>
  </si>
  <si>
    <t>Albania</t>
  </si>
  <si>
    <t>UNIVERSITETI BUJQESOR I TIRANES</t>
  </si>
  <si>
    <t>Agriculture,forestry, veterinary</t>
  </si>
  <si>
    <t>Travel, tourism and  leisure</t>
  </si>
  <si>
    <t>Agriculture, forestry</t>
  </si>
  <si>
    <t>Moldova (Republic of)</t>
  </si>
  <si>
    <t>China (People's Republic of)</t>
  </si>
  <si>
    <t>UNIVERSITATEA TEHNICA A MOLDOVEI</t>
  </si>
  <si>
    <t>Landscape architecture( including Geodesy and cartography)</t>
  </si>
  <si>
    <t>Engineering and engineering trades- not elsewhere defined – agricultural engineering</t>
  </si>
  <si>
    <r>
      <t xml:space="preserve">Programmes/ 
Courses in </t>
    </r>
    <r>
      <rPr>
        <b/>
        <sz val="9"/>
        <color indexed="8"/>
        <rFont val="Calibri"/>
        <family val="2"/>
        <charset val="238"/>
        <scheme val="minor"/>
      </rPr>
      <t>English</t>
    </r>
  </si>
  <si>
    <t xml:space="preserve">Liczba wyjazdów w projekcie: </t>
  </si>
  <si>
    <t>VYATKA STATE AGRICULTURAL ACADEMY</t>
  </si>
  <si>
    <t>Russian Federation</t>
  </si>
  <si>
    <t xml:space="preserve">Engineering and engineering trades- not elsewhere defined </t>
  </si>
  <si>
    <t>Ukraine</t>
  </si>
  <si>
    <t xml:space="preserve">LVIV POLYTECHNIC NATIONAL UNIVERSITY </t>
  </si>
  <si>
    <t>Architecture and constuction( geodesy and cartography)</t>
  </si>
  <si>
    <t>Objaśnienia:</t>
  </si>
  <si>
    <t>TEACHING ASSIGNMENT</t>
  </si>
  <si>
    <t>STAFF TRAINING</t>
  </si>
  <si>
    <t>STUDENT MOBILITY FOR STUDIES</t>
  </si>
  <si>
    <t>PIC</t>
  </si>
  <si>
    <t>University</t>
  </si>
  <si>
    <t>UNIWERSYTET PRZYRODNICZY W LUBLINIE (UNIVERSITY OF LIFE SCIENCES IN LUBLIN)</t>
  </si>
  <si>
    <t>Koordynator Uczelniany Programu Erasmus+ (Erasmus+ Institutional Coordinator)</t>
  </si>
  <si>
    <r>
      <t xml:space="preserve">Liczba </t>
    </r>
    <r>
      <rPr>
        <b/>
        <sz val="9"/>
        <color rgb="FF000000"/>
        <rFont val="Calibri"/>
        <family val="2"/>
        <charset val="238"/>
        <scheme val="minor"/>
      </rPr>
      <t>przyjazdów</t>
    </r>
    <r>
      <rPr>
        <sz val="9"/>
        <color indexed="8"/>
        <rFont val="Calibri"/>
        <family val="2"/>
        <charset val="238"/>
        <scheme val="minor"/>
      </rPr>
      <t xml:space="preserve"> studentow </t>
    </r>
    <r>
      <rPr>
        <u/>
        <sz val="9"/>
        <color rgb="FF000000"/>
        <rFont val="Calibri"/>
        <family val="2"/>
        <charset val="238"/>
        <scheme val="minor"/>
      </rPr>
      <t>incoming student (from Partner University to University of Life Sciences in Lublin)</t>
    </r>
    <r>
      <rPr>
        <sz val="9"/>
        <color indexed="8"/>
        <rFont val="Calibri"/>
        <family val="2"/>
        <charset val="238"/>
        <scheme val="minor"/>
      </rPr>
      <t xml:space="preserve">
</t>
    </r>
  </si>
  <si>
    <r>
      <t xml:space="preserve">Liczba </t>
    </r>
    <r>
      <rPr>
        <b/>
        <sz val="9"/>
        <color rgb="FF000000"/>
        <rFont val="Calibri"/>
        <family val="2"/>
        <charset val="238"/>
        <scheme val="minor"/>
      </rPr>
      <t>przyjazdów</t>
    </r>
    <r>
      <rPr>
        <sz val="9"/>
        <color indexed="8"/>
        <rFont val="Calibri"/>
        <family val="2"/>
        <charset val="238"/>
        <scheme val="minor"/>
      </rPr>
      <t xml:space="preserve"> pracowników </t>
    </r>
    <r>
      <rPr>
        <u/>
        <sz val="9"/>
        <color rgb="FF000000"/>
        <rFont val="Calibri"/>
        <family val="2"/>
        <charset val="238"/>
        <scheme val="minor"/>
      </rPr>
      <t>incoming staff (from Partner University to University of Life Sciences in Lublin)</t>
    </r>
    <r>
      <rPr>
        <sz val="9"/>
        <color indexed="8"/>
        <rFont val="Calibri"/>
        <family val="2"/>
        <charset val="238"/>
        <scheme val="minor"/>
      </rPr>
      <t xml:space="preserve">
</t>
    </r>
  </si>
  <si>
    <r>
      <t xml:space="preserve">Liczba </t>
    </r>
    <r>
      <rPr>
        <b/>
        <sz val="9"/>
        <color rgb="FF000000"/>
        <rFont val="Calibri"/>
        <family val="2"/>
        <charset val="238"/>
        <scheme val="minor"/>
      </rPr>
      <t>wyjazdów</t>
    </r>
    <r>
      <rPr>
        <sz val="9"/>
        <color indexed="8"/>
        <rFont val="Calibri"/>
        <family val="2"/>
        <charset val="238"/>
        <scheme val="minor"/>
      </rPr>
      <t xml:space="preserve"> pracowników </t>
    </r>
    <r>
      <rPr>
        <u/>
        <sz val="9"/>
        <color rgb="FF000000"/>
        <rFont val="Calibri"/>
        <family val="2"/>
        <charset val="238"/>
        <scheme val="minor"/>
      </rPr>
      <t>outgoing staff (from University of Life Sciences in Lublin to Partner University)</t>
    </r>
    <r>
      <rPr>
        <sz val="9"/>
        <color indexed="8"/>
        <rFont val="Calibri"/>
        <family val="2"/>
        <charset val="238"/>
        <scheme val="minor"/>
      </rPr>
      <t xml:space="preserve">
</t>
    </r>
  </si>
  <si>
    <t xml:space="preserve">                                     WYKAZ UMÓW MIĘDZYINSTYTUCJONALNYCH  (INTERINSTITUTIONAL AGREEMENTS)                                                                                                                                                                                                                                                                                     W  RAMACH  PROGRAMU  ERASMUS  PLUS
SZKOLNICTWO  WYŻSZE  Z  KRAJAMI  PARTNERSKIMI  (MOBILNOŚĆ  EDUKACYJNA: AKCJA KA 107) 
 NR PROJEKTU: 2019-1-PL01-KA107-062060</t>
  </si>
  <si>
    <t>Kod Erasmusa Erasmus Code:</t>
  </si>
  <si>
    <t>Nazwa uczelni: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</si>
</sst>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9"/>
      <color indexed="17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9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19" fillId="0" borderId="8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8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/>
    </xf>
    <xf numFmtId="0" fontId="28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/>
    </xf>
    <xf numFmtId="0" fontId="28" fillId="0" borderId="7" xfId="0" applyNumberFormat="1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0" fontId="28" fillId="0" borderId="0" xfId="0" applyNumberFormat="1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/>
    </xf>
    <xf numFmtId="0" fontId="30" fillId="0" borderId="7" xfId="0" applyNumberFormat="1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/>
    </xf>
    <xf numFmtId="0" fontId="30" fillId="0" borderId="1" xfId="0" applyNumberFormat="1" applyFont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8" fillId="0" borderId="7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9" fillId="0" borderId="6" xfId="0" applyNumberFormat="1" applyFont="1" applyBorder="1" applyAlignment="1">
      <alignment horizontal="center" vertical="center" wrapText="1"/>
    </xf>
    <xf numFmtId="0" fontId="29" fillId="0" borderId="3" xfId="0" applyNumberFormat="1" applyFont="1" applyBorder="1" applyAlignment="1">
      <alignment horizontal="center" vertical="center" wrapText="1"/>
    </xf>
    <xf numFmtId="0" fontId="29" fillId="0" borderId="23" xfId="0" applyNumberFormat="1" applyFont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7" fillId="0" borderId="6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4"/>
  <sheetViews>
    <sheetView tabSelected="1" zoomScaleNormal="100" workbookViewId="0">
      <pane ySplit="8" topLeftCell="A9" activePane="bottomLeft" state="frozen"/>
      <selection pane="bottomLeft" activeCell="H52" sqref="H52"/>
    </sheetView>
  </sheetViews>
  <sheetFormatPr defaultRowHeight="12.75"/>
  <cols>
    <col min="1" max="1" width="4" style="3" customWidth="1"/>
    <col min="2" max="2" width="11.125" style="6" customWidth="1"/>
    <col min="3" max="3" width="24.75" style="6" customWidth="1"/>
    <col min="4" max="4" width="9.875" style="9" customWidth="1"/>
    <col min="5" max="5" width="9" style="9" customWidth="1"/>
    <col min="6" max="6" width="9.375" style="9" customWidth="1"/>
    <col min="7" max="7" width="8.375" style="9" customWidth="1"/>
    <col min="8" max="9" width="8.875" style="9" customWidth="1"/>
    <col min="10" max="10" width="9.625" style="9" customWidth="1"/>
    <col min="11" max="11" width="9.375" style="16" customWidth="1"/>
    <col min="12" max="12" width="33.75" style="6" customWidth="1"/>
    <col min="13" max="13" width="13.375" style="6" customWidth="1"/>
    <col min="14" max="14" width="14.625" style="6" customWidth="1"/>
    <col min="15" max="15" width="18" style="13" customWidth="1"/>
    <col min="16" max="16384" width="9" style="1"/>
  </cols>
  <sheetData>
    <row r="1" spans="1:15" ht="64.5" customHeight="1">
      <c r="B1" s="84" t="s">
        <v>60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5" s="2" customFormat="1" ht="12">
      <c r="A2" s="4"/>
      <c r="B2" s="47" t="s">
        <v>62</v>
      </c>
      <c r="C2" s="10" t="s">
        <v>55</v>
      </c>
      <c r="D2" s="7"/>
      <c r="E2" s="8"/>
      <c r="F2" s="8"/>
      <c r="G2" s="8"/>
      <c r="H2" s="8"/>
      <c r="I2" s="8"/>
      <c r="J2" s="8"/>
      <c r="K2" s="15"/>
      <c r="L2" s="5"/>
      <c r="M2" s="5"/>
      <c r="N2" s="5"/>
      <c r="O2" s="14"/>
    </row>
    <row r="3" spans="1:15" s="2" customFormat="1" ht="12">
      <c r="A3" s="4"/>
      <c r="B3" s="109" t="s">
        <v>61</v>
      </c>
      <c r="C3" s="110" t="s">
        <v>2</v>
      </c>
      <c r="D3" s="7"/>
      <c r="E3" s="8"/>
      <c r="F3" s="8"/>
      <c r="G3" s="8"/>
      <c r="H3" s="8"/>
      <c r="I3" s="8"/>
      <c r="J3" s="8"/>
      <c r="K3" s="15"/>
      <c r="L3" s="5"/>
      <c r="M3" s="5"/>
      <c r="N3" s="5"/>
      <c r="O3" s="14"/>
    </row>
    <row r="4" spans="1:15" s="2" customFormat="1" ht="12">
      <c r="A4" s="4"/>
      <c r="B4" s="109"/>
      <c r="C4" s="110"/>
      <c r="D4" s="8"/>
      <c r="E4" s="8"/>
      <c r="F4" s="8"/>
      <c r="G4" s="8"/>
      <c r="H4" s="8"/>
      <c r="I4" s="8"/>
      <c r="J4" s="8"/>
      <c r="K4" s="15"/>
      <c r="L4" s="5"/>
      <c r="M4" s="5"/>
      <c r="N4" s="5"/>
      <c r="O4" s="14"/>
    </row>
    <row r="5" spans="1:15" s="2" customFormat="1" thickBot="1">
      <c r="A5" s="4"/>
      <c r="B5" s="5"/>
      <c r="C5" s="5"/>
      <c r="D5" s="8"/>
      <c r="E5" s="8"/>
      <c r="F5" s="8"/>
      <c r="G5" s="8"/>
      <c r="H5" s="8"/>
      <c r="I5" s="8"/>
      <c r="J5" s="8"/>
      <c r="K5" s="15"/>
      <c r="L5" s="5"/>
      <c r="M5" s="5"/>
      <c r="N5" s="5"/>
      <c r="O5" s="14"/>
    </row>
    <row r="6" spans="1:15" s="2" customFormat="1" ht="72.75" customHeight="1" thickBot="1">
      <c r="A6" s="54" t="s">
        <v>17</v>
      </c>
      <c r="B6" s="57" t="s">
        <v>53</v>
      </c>
      <c r="C6" s="57" t="s">
        <v>54</v>
      </c>
      <c r="D6" s="57" t="s">
        <v>8</v>
      </c>
      <c r="E6" s="90" t="s">
        <v>57</v>
      </c>
      <c r="F6" s="91"/>
      <c r="G6" s="89" t="s">
        <v>58</v>
      </c>
      <c r="H6" s="89"/>
      <c r="I6" s="90" t="s">
        <v>59</v>
      </c>
      <c r="J6" s="91"/>
      <c r="K6" s="87" t="s">
        <v>4</v>
      </c>
      <c r="L6" s="85" t="s">
        <v>5</v>
      </c>
      <c r="M6" s="85" t="s">
        <v>41</v>
      </c>
      <c r="N6" s="102" t="s">
        <v>16</v>
      </c>
      <c r="O6" s="92" t="s">
        <v>11</v>
      </c>
    </row>
    <row r="7" spans="1:15" s="2" customFormat="1" ht="23.25" customHeight="1" thickBot="1">
      <c r="A7" s="55"/>
      <c r="B7" s="58"/>
      <c r="C7" s="58"/>
      <c r="D7" s="58"/>
      <c r="E7" s="60" t="s">
        <v>0</v>
      </c>
      <c r="F7" s="60" t="s">
        <v>3</v>
      </c>
      <c r="G7" s="98" t="s">
        <v>1</v>
      </c>
      <c r="H7" s="98" t="s">
        <v>6</v>
      </c>
      <c r="I7" s="60" t="s">
        <v>1</v>
      </c>
      <c r="J7" s="60" t="s">
        <v>6</v>
      </c>
      <c r="K7" s="88"/>
      <c r="L7" s="86"/>
      <c r="M7" s="86"/>
      <c r="N7" s="102"/>
      <c r="O7" s="93"/>
    </row>
    <row r="8" spans="1:15" s="2" customFormat="1" ht="4.5" customHeight="1" thickBot="1">
      <c r="A8" s="56"/>
      <c r="B8" s="59"/>
      <c r="C8" s="59"/>
      <c r="D8" s="59"/>
      <c r="E8" s="61"/>
      <c r="F8" s="61"/>
      <c r="G8" s="60"/>
      <c r="H8" s="60"/>
      <c r="I8" s="61"/>
      <c r="J8" s="61"/>
      <c r="K8" s="88"/>
      <c r="L8" s="86"/>
      <c r="M8" s="86"/>
      <c r="N8" s="102"/>
      <c r="O8" s="94"/>
    </row>
    <row r="9" spans="1:15" s="2" customFormat="1" ht="4.5" customHeight="1">
      <c r="A9" s="125">
        <v>1</v>
      </c>
      <c r="B9" s="122">
        <v>972910486</v>
      </c>
      <c r="C9" s="95" t="s">
        <v>32</v>
      </c>
      <c r="D9" s="99" t="s">
        <v>31</v>
      </c>
      <c r="E9" s="134">
        <v>2</v>
      </c>
      <c r="F9" s="137">
        <v>0</v>
      </c>
      <c r="G9" s="134">
        <v>2</v>
      </c>
      <c r="H9" s="134">
        <v>2</v>
      </c>
      <c r="I9" s="134">
        <v>2</v>
      </c>
      <c r="J9" s="134">
        <v>2</v>
      </c>
      <c r="K9" s="103">
        <v>8</v>
      </c>
      <c r="L9" s="106" t="s">
        <v>33</v>
      </c>
      <c r="M9" s="128" t="s">
        <v>7</v>
      </c>
      <c r="N9" s="131" t="s">
        <v>15</v>
      </c>
      <c r="O9" s="17"/>
    </row>
    <row r="10" spans="1:15" s="2" customFormat="1" ht="14.25" customHeight="1">
      <c r="A10" s="126"/>
      <c r="B10" s="123"/>
      <c r="C10" s="96"/>
      <c r="D10" s="100"/>
      <c r="E10" s="135"/>
      <c r="F10" s="138"/>
      <c r="G10" s="135"/>
      <c r="H10" s="135"/>
      <c r="I10" s="135"/>
      <c r="J10" s="135"/>
      <c r="K10" s="104"/>
      <c r="L10" s="107"/>
      <c r="M10" s="129"/>
      <c r="N10" s="132"/>
      <c r="O10" s="18"/>
    </row>
    <row r="11" spans="1:15" s="2" customFormat="1" ht="4.5" customHeight="1">
      <c r="A11" s="126"/>
      <c r="B11" s="123"/>
      <c r="C11" s="96"/>
      <c r="D11" s="100"/>
      <c r="E11" s="135"/>
      <c r="F11" s="138"/>
      <c r="G11" s="135"/>
      <c r="H11" s="135"/>
      <c r="I11" s="135"/>
      <c r="J11" s="135"/>
      <c r="K11" s="105"/>
      <c r="L11" s="108"/>
      <c r="M11" s="129"/>
      <c r="N11" s="132"/>
      <c r="O11" s="18"/>
    </row>
    <row r="12" spans="1:15" s="2" customFormat="1" ht="24.75" customHeight="1" thickBot="1">
      <c r="A12" s="127"/>
      <c r="B12" s="124"/>
      <c r="C12" s="97"/>
      <c r="D12" s="101"/>
      <c r="E12" s="136"/>
      <c r="F12" s="139"/>
      <c r="G12" s="136"/>
      <c r="H12" s="136"/>
      <c r="I12" s="136"/>
      <c r="J12" s="136"/>
      <c r="K12" s="35">
        <v>1015</v>
      </c>
      <c r="L12" s="36" t="s">
        <v>34</v>
      </c>
      <c r="M12" s="130"/>
      <c r="N12" s="133"/>
      <c r="O12" s="19"/>
    </row>
    <row r="13" spans="1:15" ht="13.5" customHeight="1">
      <c r="A13" s="78">
        <v>2</v>
      </c>
      <c r="B13" s="113">
        <v>907330047</v>
      </c>
      <c r="C13" s="116" t="s">
        <v>22</v>
      </c>
      <c r="D13" s="119" t="s">
        <v>23</v>
      </c>
      <c r="E13" s="75">
        <v>1</v>
      </c>
      <c r="F13" s="72">
        <v>0</v>
      </c>
      <c r="G13" s="75">
        <v>1</v>
      </c>
      <c r="H13" s="72">
        <v>0</v>
      </c>
      <c r="I13" s="72">
        <v>0</v>
      </c>
      <c r="J13" s="72">
        <v>0</v>
      </c>
      <c r="K13" s="68">
        <v>71</v>
      </c>
      <c r="L13" s="70" t="s">
        <v>24</v>
      </c>
      <c r="M13" s="62" t="s">
        <v>7</v>
      </c>
      <c r="N13" s="65" t="s">
        <v>15</v>
      </c>
      <c r="O13" s="111"/>
    </row>
    <row r="14" spans="1:15" ht="9" customHeight="1">
      <c r="A14" s="79"/>
      <c r="B14" s="114"/>
      <c r="C14" s="117"/>
      <c r="D14" s="120"/>
      <c r="E14" s="76"/>
      <c r="F14" s="73"/>
      <c r="G14" s="76"/>
      <c r="H14" s="73"/>
      <c r="I14" s="73"/>
      <c r="J14" s="73"/>
      <c r="K14" s="69"/>
      <c r="L14" s="71"/>
      <c r="M14" s="63"/>
      <c r="N14" s="66"/>
      <c r="O14" s="112"/>
    </row>
    <row r="15" spans="1:15" ht="23.25" customHeight="1">
      <c r="A15" s="79"/>
      <c r="B15" s="114"/>
      <c r="C15" s="117"/>
      <c r="D15" s="120"/>
      <c r="E15" s="76"/>
      <c r="F15" s="73"/>
      <c r="G15" s="76"/>
      <c r="H15" s="73"/>
      <c r="I15" s="73"/>
      <c r="J15" s="73"/>
      <c r="K15" s="28">
        <v>721</v>
      </c>
      <c r="L15" s="29" t="s">
        <v>20</v>
      </c>
      <c r="M15" s="63"/>
      <c r="N15" s="66"/>
      <c r="O15" s="20"/>
    </row>
    <row r="16" spans="1:15" ht="21.75" customHeight="1">
      <c r="A16" s="79"/>
      <c r="B16" s="114"/>
      <c r="C16" s="117"/>
      <c r="D16" s="120"/>
      <c r="E16" s="76"/>
      <c r="F16" s="73"/>
      <c r="G16" s="76"/>
      <c r="H16" s="73"/>
      <c r="I16" s="73"/>
      <c r="J16" s="73"/>
      <c r="K16" s="28">
        <v>731</v>
      </c>
      <c r="L16" s="30" t="s">
        <v>25</v>
      </c>
      <c r="M16" s="63"/>
      <c r="N16" s="66"/>
      <c r="O16" s="20"/>
    </row>
    <row r="17" spans="1:15" ht="21.75" customHeight="1">
      <c r="A17" s="79"/>
      <c r="B17" s="114"/>
      <c r="C17" s="117"/>
      <c r="D17" s="120"/>
      <c r="E17" s="76"/>
      <c r="F17" s="73"/>
      <c r="G17" s="76"/>
      <c r="H17" s="73"/>
      <c r="I17" s="73"/>
      <c r="J17" s="73"/>
      <c r="K17" s="28">
        <v>8</v>
      </c>
      <c r="L17" s="30" t="s">
        <v>35</v>
      </c>
      <c r="M17" s="63"/>
      <c r="N17" s="66"/>
      <c r="O17" s="20"/>
    </row>
    <row r="18" spans="1:15" ht="21.75" customHeight="1">
      <c r="A18" s="79"/>
      <c r="B18" s="114"/>
      <c r="C18" s="117"/>
      <c r="D18" s="120"/>
      <c r="E18" s="76"/>
      <c r="F18" s="73"/>
      <c r="G18" s="76"/>
      <c r="H18" s="73"/>
      <c r="I18" s="73"/>
      <c r="J18" s="73"/>
      <c r="K18" s="28">
        <v>84</v>
      </c>
      <c r="L18" s="30" t="s">
        <v>9</v>
      </c>
      <c r="M18" s="63"/>
      <c r="N18" s="66"/>
      <c r="O18" s="20"/>
    </row>
    <row r="19" spans="1:15" ht="21.75" customHeight="1">
      <c r="A19" s="79"/>
      <c r="B19" s="114"/>
      <c r="C19" s="117"/>
      <c r="D19" s="120"/>
      <c r="E19" s="76"/>
      <c r="F19" s="73"/>
      <c r="G19" s="76"/>
      <c r="H19" s="73"/>
      <c r="I19" s="73"/>
      <c r="J19" s="73"/>
      <c r="K19" s="28">
        <v>5</v>
      </c>
      <c r="L19" s="30" t="s">
        <v>21</v>
      </c>
      <c r="M19" s="63"/>
      <c r="N19" s="66"/>
      <c r="O19" s="20"/>
    </row>
    <row r="20" spans="1:15" ht="21.75" customHeight="1" thickBot="1">
      <c r="A20" s="80"/>
      <c r="B20" s="115"/>
      <c r="C20" s="118"/>
      <c r="D20" s="121"/>
      <c r="E20" s="77"/>
      <c r="F20" s="74"/>
      <c r="G20" s="77"/>
      <c r="H20" s="74"/>
      <c r="I20" s="74"/>
      <c r="J20" s="74"/>
      <c r="K20" s="31">
        <v>1041</v>
      </c>
      <c r="L20" s="32" t="s">
        <v>18</v>
      </c>
      <c r="M20" s="64"/>
      <c r="N20" s="67"/>
      <c r="O20" s="21"/>
    </row>
    <row r="21" spans="1:15" ht="21.75" customHeight="1">
      <c r="A21" s="78">
        <v>3</v>
      </c>
      <c r="B21" s="113">
        <v>908132140</v>
      </c>
      <c r="C21" s="81" t="s">
        <v>26</v>
      </c>
      <c r="D21" s="140" t="s">
        <v>37</v>
      </c>
      <c r="E21" s="72">
        <v>0</v>
      </c>
      <c r="F21" s="72">
        <v>0</v>
      </c>
      <c r="G21" s="75">
        <v>1</v>
      </c>
      <c r="H21" s="72">
        <v>0</v>
      </c>
      <c r="I21" s="75">
        <v>1</v>
      </c>
      <c r="J21" s="72">
        <v>0</v>
      </c>
      <c r="K21" s="68">
        <v>71</v>
      </c>
      <c r="L21" s="70" t="s">
        <v>24</v>
      </c>
      <c r="M21" s="62" t="s">
        <v>7</v>
      </c>
      <c r="N21" s="65" t="s">
        <v>15</v>
      </c>
      <c r="O21" s="23"/>
    </row>
    <row r="22" spans="1:15" ht="9.75" customHeight="1">
      <c r="A22" s="79"/>
      <c r="B22" s="114"/>
      <c r="C22" s="82"/>
      <c r="D22" s="141"/>
      <c r="E22" s="73"/>
      <c r="F22" s="73"/>
      <c r="G22" s="76"/>
      <c r="H22" s="73"/>
      <c r="I22" s="76"/>
      <c r="J22" s="73"/>
      <c r="K22" s="69"/>
      <c r="L22" s="71"/>
      <c r="M22" s="63"/>
      <c r="N22" s="66"/>
      <c r="O22" s="20"/>
    </row>
    <row r="23" spans="1:15" ht="21.75" customHeight="1">
      <c r="A23" s="79"/>
      <c r="B23" s="114"/>
      <c r="C23" s="82"/>
      <c r="D23" s="141"/>
      <c r="E23" s="73"/>
      <c r="F23" s="73"/>
      <c r="G23" s="76"/>
      <c r="H23" s="73"/>
      <c r="I23" s="76"/>
      <c r="J23" s="73"/>
      <c r="K23" s="44">
        <v>721</v>
      </c>
      <c r="L23" s="46" t="s">
        <v>20</v>
      </c>
      <c r="M23" s="63"/>
      <c r="N23" s="66"/>
      <c r="O23" s="20"/>
    </row>
    <row r="24" spans="1:15" ht="21.75" customHeight="1">
      <c r="A24" s="79"/>
      <c r="B24" s="114"/>
      <c r="C24" s="82"/>
      <c r="D24" s="141"/>
      <c r="E24" s="73"/>
      <c r="F24" s="73"/>
      <c r="G24" s="76"/>
      <c r="H24" s="73"/>
      <c r="I24" s="76"/>
      <c r="J24" s="73"/>
      <c r="K24" s="44">
        <v>731</v>
      </c>
      <c r="L24" s="30" t="s">
        <v>25</v>
      </c>
      <c r="M24" s="63"/>
      <c r="N24" s="66"/>
      <c r="O24" s="20"/>
    </row>
    <row r="25" spans="1:15" ht="21.75" customHeight="1">
      <c r="A25" s="79"/>
      <c r="B25" s="114"/>
      <c r="C25" s="82"/>
      <c r="D25" s="141"/>
      <c r="E25" s="73"/>
      <c r="F25" s="73"/>
      <c r="G25" s="76"/>
      <c r="H25" s="73"/>
      <c r="I25" s="76"/>
      <c r="J25" s="73"/>
      <c r="K25" s="44">
        <v>8</v>
      </c>
      <c r="L25" s="30" t="s">
        <v>27</v>
      </c>
      <c r="M25" s="63"/>
      <c r="N25" s="66"/>
      <c r="O25" s="20"/>
    </row>
    <row r="26" spans="1:15" ht="21.75" customHeight="1">
      <c r="A26" s="79"/>
      <c r="B26" s="114"/>
      <c r="C26" s="82"/>
      <c r="D26" s="141"/>
      <c r="E26" s="73"/>
      <c r="F26" s="73"/>
      <c r="G26" s="76"/>
      <c r="H26" s="73"/>
      <c r="I26" s="76"/>
      <c r="J26" s="73"/>
      <c r="K26" s="44">
        <v>84</v>
      </c>
      <c r="L26" s="30" t="s">
        <v>9</v>
      </c>
      <c r="M26" s="63"/>
      <c r="N26" s="66"/>
      <c r="O26" s="20"/>
    </row>
    <row r="27" spans="1:15" ht="21.75" customHeight="1">
      <c r="A27" s="79"/>
      <c r="B27" s="114"/>
      <c r="C27" s="82"/>
      <c r="D27" s="141"/>
      <c r="E27" s="73"/>
      <c r="F27" s="73"/>
      <c r="G27" s="76"/>
      <c r="H27" s="73"/>
      <c r="I27" s="76"/>
      <c r="J27" s="73"/>
      <c r="K27" s="44">
        <v>521</v>
      </c>
      <c r="L27" s="30" t="s">
        <v>21</v>
      </c>
      <c r="M27" s="63"/>
      <c r="N27" s="66"/>
      <c r="O27" s="20"/>
    </row>
    <row r="28" spans="1:15" ht="21.75" customHeight="1" thickBot="1">
      <c r="A28" s="80"/>
      <c r="B28" s="115"/>
      <c r="C28" s="83"/>
      <c r="D28" s="142"/>
      <c r="E28" s="74"/>
      <c r="F28" s="74"/>
      <c r="G28" s="77"/>
      <c r="H28" s="74"/>
      <c r="I28" s="77"/>
      <c r="J28" s="74"/>
      <c r="K28" s="31">
        <v>51</v>
      </c>
      <c r="L28" s="32" t="s">
        <v>12</v>
      </c>
      <c r="M28" s="64"/>
      <c r="N28" s="67"/>
      <c r="O28" s="21"/>
    </row>
    <row r="29" spans="1:15" ht="21.75" customHeight="1">
      <c r="A29" s="78">
        <v>4</v>
      </c>
      <c r="B29" s="113">
        <v>999612937</v>
      </c>
      <c r="C29" s="81" t="s">
        <v>28</v>
      </c>
      <c r="D29" s="119" t="s">
        <v>29</v>
      </c>
      <c r="E29" s="72">
        <v>0</v>
      </c>
      <c r="F29" s="72">
        <v>0</v>
      </c>
      <c r="G29" s="75">
        <v>1</v>
      </c>
      <c r="H29" s="72">
        <v>0</v>
      </c>
      <c r="I29" s="75">
        <v>1</v>
      </c>
      <c r="J29" s="72">
        <v>0</v>
      </c>
      <c r="K29" s="33">
        <v>721</v>
      </c>
      <c r="L29" s="34" t="s">
        <v>20</v>
      </c>
      <c r="M29" s="62" t="s">
        <v>7</v>
      </c>
      <c r="N29" s="65" t="s">
        <v>15</v>
      </c>
      <c r="O29" s="23"/>
    </row>
    <row r="30" spans="1:15" ht="21.75" customHeight="1">
      <c r="A30" s="79"/>
      <c r="B30" s="114"/>
      <c r="C30" s="82"/>
      <c r="D30" s="120"/>
      <c r="E30" s="73"/>
      <c r="F30" s="73"/>
      <c r="G30" s="76"/>
      <c r="H30" s="73"/>
      <c r="I30" s="76"/>
      <c r="J30" s="73"/>
      <c r="K30" s="28">
        <v>731</v>
      </c>
      <c r="L30" s="30" t="s">
        <v>25</v>
      </c>
      <c r="M30" s="63"/>
      <c r="N30" s="66"/>
      <c r="O30" s="20"/>
    </row>
    <row r="31" spans="1:15" ht="21.75" customHeight="1">
      <c r="A31" s="79"/>
      <c r="B31" s="114"/>
      <c r="C31" s="82"/>
      <c r="D31" s="120"/>
      <c r="E31" s="73"/>
      <c r="F31" s="73"/>
      <c r="G31" s="76"/>
      <c r="H31" s="73"/>
      <c r="I31" s="76"/>
      <c r="J31" s="73"/>
      <c r="K31" s="28">
        <v>712</v>
      </c>
      <c r="L31" s="30" t="s">
        <v>27</v>
      </c>
      <c r="M31" s="63"/>
      <c r="N31" s="66"/>
      <c r="O31" s="20"/>
    </row>
    <row r="32" spans="1:15" ht="21.75" customHeight="1">
      <c r="A32" s="79"/>
      <c r="B32" s="114"/>
      <c r="C32" s="82"/>
      <c r="D32" s="120"/>
      <c r="E32" s="73"/>
      <c r="F32" s="73"/>
      <c r="G32" s="76"/>
      <c r="H32" s="73"/>
      <c r="I32" s="76"/>
      <c r="J32" s="73"/>
      <c r="K32" s="37">
        <v>532</v>
      </c>
      <c r="L32" s="30" t="s">
        <v>30</v>
      </c>
      <c r="M32" s="63"/>
      <c r="N32" s="66"/>
      <c r="O32" s="20"/>
    </row>
    <row r="33" spans="1:15" ht="21.75" customHeight="1">
      <c r="A33" s="79"/>
      <c r="B33" s="114"/>
      <c r="C33" s="82"/>
      <c r="D33" s="120"/>
      <c r="E33" s="73"/>
      <c r="F33" s="73"/>
      <c r="G33" s="76"/>
      <c r="H33" s="73"/>
      <c r="I33" s="76"/>
      <c r="J33" s="73"/>
      <c r="K33" s="28">
        <v>521</v>
      </c>
      <c r="L33" s="30" t="s">
        <v>21</v>
      </c>
      <c r="M33" s="63"/>
      <c r="N33" s="66"/>
      <c r="O33" s="20"/>
    </row>
    <row r="34" spans="1:15" ht="21.75" customHeight="1">
      <c r="A34" s="79"/>
      <c r="B34" s="114"/>
      <c r="C34" s="82"/>
      <c r="D34" s="120"/>
      <c r="E34" s="73"/>
      <c r="F34" s="73"/>
      <c r="G34" s="76"/>
      <c r="H34" s="73"/>
      <c r="I34" s="76"/>
      <c r="J34" s="73"/>
      <c r="K34" s="28">
        <v>51</v>
      </c>
      <c r="L34" s="30" t="s">
        <v>12</v>
      </c>
      <c r="M34" s="63"/>
      <c r="N34" s="66"/>
      <c r="O34" s="20"/>
    </row>
    <row r="35" spans="1:15" ht="21.75" customHeight="1" thickBot="1">
      <c r="A35" s="80"/>
      <c r="B35" s="115"/>
      <c r="C35" s="83"/>
      <c r="D35" s="121"/>
      <c r="E35" s="74"/>
      <c r="F35" s="74"/>
      <c r="G35" s="77"/>
      <c r="H35" s="74"/>
      <c r="I35" s="77"/>
      <c r="J35" s="74"/>
      <c r="K35" s="38">
        <v>84</v>
      </c>
      <c r="L35" s="39" t="s">
        <v>9</v>
      </c>
      <c r="M35" s="64"/>
      <c r="N35" s="67"/>
      <c r="O35" s="21"/>
    </row>
    <row r="36" spans="1:15" ht="21.75" customHeight="1">
      <c r="A36" s="78">
        <v>5</v>
      </c>
      <c r="B36" s="113">
        <v>997958020</v>
      </c>
      <c r="C36" s="116" t="s">
        <v>38</v>
      </c>
      <c r="D36" s="140" t="s">
        <v>36</v>
      </c>
      <c r="E36" s="75">
        <v>1</v>
      </c>
      <c r="F36" s="72">
        <v>0</v>
      </c>
      <c r="G36" s="75">
        <v>1</v>
      </c>
      <c r="H36" s="72">
        <v>0</v>
      </c>
      <c r="I36" s="72">
        <v>0</v>
      </c>
      <c r="J36" s="72">
        <v>0</v>
      </c>
      <c r="K36" s="33">
        <v>71</v>
      </c>
      <c r="L36" s="34" t="s">
        <v>40</v>
      </c>
      <c r="M36" s="62" t="s">
        <v>7</v>
      </c>
      <c r="N36" s="65" t="s">
        <v>15</v>
      </c>
      <c r="O36" s="23"/>
    </row>
    <row r="37" spans="1:15" ht="21.75" customHeight="1">
      <c r="A37" s="79"/>
      <c r="B37" s="114"/>
      <c r="C37" s="117"/>
      <c r="D37" s="141"/>
      <c r="E37" s="76"/>
      <c r="F37" s="73"/>
      <c r="G37" s="76"/>
      <c r="H37" s="73"/>
      <c r="I37" s="73"/>
      <c r="J37" s="73"/>
      <c r="K37" s="28">
        <v>721</v>
      </c>
      <c r="L37" s="29" t="s">
        <v>20</v>
      </c>
      <c r="M37" s="63"/>
      <c r="N37" s="66"/>
      <c r="O37" s="20"/>
    </row>
    <row r="38" spans="1:15" ht="21.75" customHeight="1">
      <c r="A38" s="79"/>
      <c r="B38" s="114"/>
      <c r="C38" s="117"/>
      <c r="D38" s="141"/>
      <c r="E38" s="76"/>
      <c r="F38" s="73"/>
      <c r="G38" s="76"/>
      <c r="H38" s="73"/>
      <c r="I38" s="73"/>
      <c r="J38" s="73"/>
      <c r="K38" s="28">
        <v>731</v>
      </c>
      <c r="L38" s="29" t="s">
        <v>39</v>
      </c>
      <c r="M38" s="63"/>
      <c r="N38" s="66"/>
      <c r="O38" s="20"/>
    </row>
    <row r="39" spans="1:15" ht="21.75" customHeight="1">
      <c r="A39" s="79"/>
      <c r="B39" s="114"/>
      <c r="C39" s="117"/>
      <c r="D39" s="141"/>
      <c r="E39" s="76"/>
      <c r="F39" s="73"/>
      <c r="G39" s="76"/>
      <c r="H39" s="73"/>
      <c r="I39" s="73"/>
      <c r="J39" s="73"/>
      <c r="K39" s="28">
        <v>8</v>
      </c>
      <c r="L39" s="30" t="s">
        <v>10</v>
      </c>
      <c r="M39" s="63"/>
      <c r="N39" s="66"/>
      <c r="O39" s="20"/>
    </row>
    <row r="40" spans="1:15" ht="21.75" customHeight="1" thickBot="1">
      <c r="A40" s="80"/>
      <c r="B40" s="115"/>
      <c r="C40" s="118"/>
      <c r="D40" s="142"/>
      <c r="E40" s="77"/>
      <c r="F40" s="74"/>
      <c r="G40" s="77"/>
      <c r="H40" s="74"/>
      <c r="I40" s="74"/>
      <c r="J40" s="74"/>
      <c r="K40" s="31">
        <v>1041</v>
      </c>
      <c r="L40" s="32" t="s">
        <v>18</v>
      </c>
      <c r="M40" s="64"/>
      <c r="N40" s="67"/>
      <c r="O40" s="21"/>
    </row>
    <row r="41" spans="1:15" ht="21.75" customHeight="1">
      <c r="A41" s="149">
        <v>6</v>
      </c>
      <c r="B41" s="158">
        <v>901596474</v>
      </c>
      <c r="C41" s="116" t="s">
        <v>43</v>
      </c>
      <c r="D41" s="155" t="s">
        <v>44</v>
      </c>
      <c r="E41" s="143">
        <v>0</v>
      </c>
      <c r="F41" s="143">
        <v>0</v>
      </c>
      <c r="G41" s="146">
        <v>2</v>
      </c>
      <c r="H41" s="146">
        <v>1</v>
      </c>
      <c r="I41" s="146">
        <v>2</v>
      </c>
      <c r="J41" s="146">
        <v>1</v>
      </c>
      <c r="K41" s="40">
        <v>71</v>
      </c>
      <c r="L41" s="45" t="s">
        <v>45</v>
      </c>
      <c r="M41" s="48" t="s">
        <v>7</v>
      </c>
      <c r="N41" s="51" t="s">
        <v>15</v>
      </c>
      <c r="O41" s="24"/>
    </row>
    <row r="42" spans="1:15" ht="21.75" customHeight="1">
      <c r="A42" s="150"/>
      <c r="B42" s="159"/>
      <c r="C42" s="117"/>
      <c r="D42" s="156"/>
      <c r="E42" s="144"/>
      <c r="F42" s="144"/>
      <c r="G42" s="147"/>
      <c r="H42" s="147"/>
      <c r="I42" s="147"/>
      <c r="J42" s="147"/>
      <c r="K42" s="42">
        <v>721</v>
      </c>
      <c r="L42" s="46" t="s">
        <v>20</v>
      </c>
      <c r="M42" s="49"/>
      <c r="N42" s="52"/>
      <c r="O42" s="25"/>
    </row>
    <row r="43" spans="1:15" ht="21.75" customHeight="1">
      <c r="A43" s="150"/>
      <c r="B43" s="159"/>
      <c r="C43" s="117"/>
      <c r="D43" s="156"/>
      <c r="E43" s="144"/>
      <c r="F43" s="144"/>
      <c r="G43" s="147"/>
      <c r="H43" s="147"/>
      <c r="I43" s="147"/>
      <c r="J43" s="147"/>
      <c r="K43" s="42">
        <v>8</v>
      </c>
      <c r="L43" s="30" t="s">
        <v>10</v>
      </c>
      <c r="M43" s="49"/>
      <c r="N43" s="52"/>
      <c r="O43" s="25"/>
    </row>
    <row r="44" spans="1:15" ht="21.75" customHeight="1">
      <c r="A44" s="150"/>
      <c r="B44" s="159"/>
      <c r="C44" s="117"/>
      <c r="D44" s="156"/>
      <c r="E44" s="144"/>
      <c r="F44" s="144"/>
      <c r="G44" s="147"/>
      <c r="H44" s="147"/>
      <c r="I44" s="147"/>
      <c r="J44" s="147"/>
      <c r="K44" s="42">
        <v>84</v>
      </c>
      <c r="L44" s="30" t="s">
        <v>9</v>
      </c>
      <c r="M44" s="49"/>
      <c r="N44" s="52"/>
      <c r="O44" s="25"/>
    </row>
    <row r="45" spans="1:15" ht="21.75" customHeight="1">
      <c r="A45" s="150"/>
      <c r="B45" s="159"/>
      <c r="C45" s="117"/>
      <c r="D45" s="156"/>
      <c r="E45" s="144"/>
      <c r="F45" s="144"/>
      <c r="G45" s="147"/>
      <c r="H45" s="147"/>
      <c r="I45" s="147"/>
      <c r="J45" s="147"/>
      <c r="K45" s="42">
        <v>51</v>
      </c>
      <c r="L45" s="30" t="s">
        <v>12</v>
      </c>
      <c r="M45" s="49"/>
      <c r="N45" s="52"/>
      <c r="O45" s="25"/>
    </row>
    <row r="46" spans="1:15" ht="21.75" customHeight="1" thickBot="1">
      <c r="A46" s="151"/>
      <c r="B46" s="160"/>
      <c r="C46" s="118"/>
      <c r="D46" s="157"/>
      <c r="E46" s="145"/>
      <c r="F46" s="145"/>
      <c r="G46" s="148"/>
      <c r="H46" s="148"/>
      <c r="I46" s="148"/>
      <c r="J46" s="148"/>
      <c r="K46" s="43">
        <v>1041</v>
      </c>
      <c r="L46" s="32" t="s">
        <v>18</v>
      </c>
      <c r="M46" s="50"/>
      <c r="N46" s="53"/>
      <c r="O46" s="26"/>
    </row>
    <row r="47" spans="1:15" ht="21.75" customHeight="1">
      <c r="A47" s="149">
        <v>7</v>
      </c>
      <c r="B47" s="152">
        <v>998579305</v>
      </c>
      <c r="C47" s="116" t="s">
        <v>47</v>
      </c>
      <c r="D47" s="155" t="s">
        <v>46</v>
      </c>
      <c r="E47" s="143">
        <v>0</v>
      </c>
      <c r="F47" s="143">
        <v>0</v>
      </c>
      <c r="G47" s="146">
        <v>1</v>
      </c>
      <c r="H47" s="143">
        <v>0</v>
      </c>
      <c r="I47" s="143">
        <v>0</v>
      </c>
      <c r="J47" s="143">
        <v>0</v>
      </c>
      <c r="K47" s="40">
        <v>71</v>
      </c>
      <c r="L47" s="41" t="s">
        <v>13</v>
      </c>
      <c r="M47" s="48" t="s">
        <v>7</v>
      </c>
      <c r="N47" s="51" t="s">
        <v>15</v>
      </c>
      <c r="O47" s="24"/>
    </row>
    <row r="48" spans="1:15" ht="21.75" customHeight="1">
      <c r="A48" s="150"/>
      <c r="B48" s="153"/>
      <c r="C48" s="117"/>
      <c r="D48" s="156"/>
      <c r="E48" s="144"/>
      <c r="F48" s="144"/>
      <c r="G48" s="147"/>
      <c r="H48" s="144"/>
      <c r="I48" s="144"/>
      <c r="J48" s="144"/>
      <c r="K48" s="42">
        <v>72</v>
      </c>
      <c r="L48" s="30" t="s">
        <v>19</v>
      </c>
      <c r="M48" s="49"/>
      <c r="N48" s="52"/>
      <c r="O48" s="25"/>
    </row>
    <row r="49" spans="1:15" ht="24" customHeight="1" thickBot="1">
      <c r="A49" s="151"/>
      <c r="B49" s="154"/>
      <c r="C49" s="118"/>
      <c r="D49" s="157"/>
      <c r="E49" s="145"/>
      <c r="F49" s="145"/>
      <c r="G49" s="148"/>
      <c r="H49" s="145"/>
      <c r="I49" s="145"/>
      <c r="J49" s="145"/>
      <c r="K49" s="43">
        <v>73</v>
      </c>
      <c r="L49" s="36" t="s">
        <v>48</v>
      </c>
      <c r="M49" s="50"/>
      <c r="N49" s="53"/>
      <c r="O49" s="26"/>
    </row>
    <row r="50" spans="1:15" ht="21.75" customHeight="1">
      <c r="E50" s="12">
        <f t="shared" ref="E50:J50" si="0">SUM(E9:E49)</f>
        <v>4</v>
      </c>
      <c r="F50" s="12">
        <f t="shared" si="0"/>
        <v>0</v>
      </c>
      <c r="G50" s="12">
        <f t="shared" si="0"/>
        <v>9</v>
      </c>
      <c r="H50" s="12">
        <f t="shared" si="0"/>
        <v>3</v>
      </c>
      <c r="I50" s="12">
        <f t="shared" si="0"/>
        <v>6</v>
      </c>
      <c r="J50" s="12">
        <f t="shared" si="0"/>
        <v>3</v>
      </c>
    </row>
    <row r="52" spans="1:15" ht="38.25" customHeight="1">
      <c r="B52" s="22" t="s">
        <v>42</v>
      </c>
      <c r="C52" s="11">
        <f>SUM(E50:J50)</f>
        <v>25</v>
      </c>
    </row>
    <row r="53" spans="1:15">
      <c r="C53" s="11"/>
    </row>
    <row r="54" spans="1:15">
      <c r="B54" s="6" t="s">
        <v>49</v>
      </c>
      <c r="C54" s="11"/>
    </row>
    <row r="55" spans="1:15">
      <c r="B55" s="27" t="s">
        <v>0</v>
      </c>
      <c r="C55" s="6" t="s">
        <v>52</v>
      </c>
    </row>
    <row r="56" spans="1:15">
      <c r="B56" s="27" t="s">
        <v>1</v>
      </c>
      <c r="C56" s="6" t="s">
        <v>50</v>
      </c>
    </row>
    <row r="57" spans="1:15">
      <c r="B57" s="27" t="s">
        <v>6</v>
      </c>
      <c r="C57" s="6" t="s">
        <v>51</v>
      </c>
    </row>
    <row r="58" spans="1:15" ht="15" customHeight="1">
      <c r="C58" s="11"/>
    </row>
    <row r="59" spans="1:15" ht="15" customHeight="1">
      <c r="B59" s="6" t="s">
        <v>14</v>
      </c>
    </row>
    <row r="60" spans="1:15" ht="15" customHeight="1">
      <c r="B60" s="6" t="s">
        <v>56</v>
      </c>
    </row>
    <row r="61" spans="1:15" ht="15" customHeight="1"/>
    <row r="62" spans="1:15" ht="35.25" customHeight="1"/>
    <row r="63" spans="1:15" ht="19.5" customHeight="1"/>
    <row r="64" spans="1:15" ht="36" customHeight="1"/>
  </sheetData>
  <autoFilter ref="A6:O49" xr:uid="{3B730C89-3E95-4545-8521-A609749678F0}">
    <filterColumn colId="4" showButton="0"/>
    <filterColumn colId="6" showButton="0"/>
  </autoFilter>
  <mergeCells count="112">
    <mergeCell ref="I36:I40"/>
    <mergeCell ref="J36:J40"/>
    <mergeCell ref="F41:F46"/>
    <mergeCell ref="G41:G46"/>
    <mergeCell ref="H41:H46"/>
    <mergeCell ref="I41:I46"/>
    <mergeCell ref="J41:J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D41:D46"/>
    <mergeCell ref="C41:C46"/>
    <mergeCell ref="B41:B46"/>
    <mergeCell ref="A41:A46"/>
    <mergeCell ref="E41:E46"/>
    <mergeCell ref="A21:A28"/>
    <mergeCell ref="M21:M28"/>
    <mergeCell ref="N21:N28"/>
    <mergeCell ref="D29:D35"/>
    <mergeCell ref="C29:C35"/>
    <mergeCell ref="B29:B35"/>
    <mergeCell ref="E29:E35"/>
    <mergeCell ref="A36:A40"/>
    <mergeCell ref="L21:L22"/>
    <mergeCell ref="D21:D28"/>
    <mergeCell ref="B21:B28"/>
    <mergeCell ref="E21:E28"/>
    <mergeCell ref="F21:F28"/>
    <mergeCell ref="G21:G28"/>
    <mergeCell ref="H21:H28"/>
    <mergeCell ref="I21:I28"/>
    <mergeCell ref="J21:J28"/>
    <mergeCell ref="B36:B40"/>
    <mergeCell ref="C36:C40"/>
    <mergeCell ref="D36:D40"/>
    <mergeCell ref="E36:E40"/>
    <mergeCell ref="F36:F40"/>
    <mergeCell ref="G36:G40"/>
    <mergeCell ref="H36:H40"/>
    <mergeCell ref="O13:O14"/>
    <mergeCell ref="I6:J6"/>
    <mergeCell ref="I7:I8"/>
    <mergeCell ref="J7:J8"/>
    <mergeCell ref="J13:J20"/>
    <mergeCell ref="A13:A20"/>
    <mergeCell ref="B13:B20"/>
    <mergeCell ref="C13:C20"/>
    <mergeCell ref="D13:D20"/>
    <mergeCell ref="E13:E20"/>
    <mergeCell ref="F13:F20"/>
    <mergeCell ref="G13:G20"/>
    <mergeCell ref="H13:H20"/>
    <mergeCell ref="I13:I20"/>
    <mergeCell ref="B9:B12"/>
    <mergeCell ref="A9:A12"/>
    <mergeCell ref="M9:M12"/>
    <mergeCell ref="N9:N12"/>
    <mergeCell ref="E9:E12"/>
    <mergeCell ref="F9:F12"/>
    <mergeCell ref="G9:G12"/>
    <mergeCell ref="H9:H12"/>
    <mergeCell ref="I9:I12"/>
    <mergeCell ref="J9:J12"/>
    <mergeCell ref="B1:M1"/>
    <mergeCell ref="M6:M8"/>
    <mergeCell ref="K6:K8"/>
    <mergeCell ref="L6:L8"/>
    <mergeCell ref="G6:H6"/>
    <mergeCell ref="E6:F6"/>
    <mergeCell ref="O6:O8"/>
    <mergeCell ref="C9:C12"/>
    <mergeCell ref="D6:D8"/>
    <mergeCell ref="F7:F8"/>
    <mergeCell ref="G7:G8"/>
    <mergeCell ref="H7:H8"/>
    <mergeCell ref="D9:D12"/>
    <mergeCell ref="N6:N8"/>
    <mergeCell ref="K9:K11"/>
    <mergeCell ref="L9:L11"/>
    <mergeCell ref="B3:B4"/>
    <mergeCell ref="C3:C4"/>
    <mergeCell ref="M41:M46"/>
    <mergeCell ref="N41:N46"/>
    <mergeCell ref="M47:M49"/>
    <mergeCell ref="N47:N49"/>
    <mergeCell ref="A6:A8"/>
    <mergeCell ref="B6:B8"/>
    <mergeCell ref="C6:C8"/>
    <mergeCell ref="E7:E8"/>
    <mergeCell ref="M13:M20"/>
    <mergeCell ref="N13:N20"/>
    <mergeCell ref="M29:M35"/>
    <mergeCell ref="N29:N35"/>
    <mergeCell ref="M36:M40"/>
    <mergeCell ref="N36:N40"/>
    <mergeCell ref="K13:K14"/>
    <mergeCell ref="L13:L14"/>
    <mergeCell ref="F29:F35"/>
    <mergeCell ref="G29:G35"/>
    <mergeCell ref="H29:H35"/>
    <mergeCell ref="I29:I35"/>
    <mergeCell ref="J29:J35"/>
    <mergeCell ref="A29:A35"/>
    <mergeCell ref="C21:C28"/>
    <mergeCell ref="K21:K22"/>
  </mergeCells>
  <phoneticPr fontId="5" type="noConversion"/>
  <pageMargins left="0.39370078740157483" right="0.31496062992125984" top="0.55118110236220474" bottom="0.55118110236220474" header="0.31496062992125984" footer="0.31496062992125984"/>
  <pageSetup paperSize="9"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BA 2019-20</vt:lpstr>
      <vt:lpstr>Arkusz2</vt:lpstr>
      <vt:lpstr>Arkusz3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drytwinska</dc:creator>
  <cp:lastModifiedBy>UP</cp:lastModifiedBy>
  <cp:lastPrinted>2015-02-24T16:23:09Z</cp:lastPrinted>
  <dcterms:created xsi:type="dcterms:W3CDTF">2013-01-16T14:57:11Z</dcterms:created>
  <dcterms:modified xsi:type="dcterms:W3CDTF">2019-11-04T07:08:58Z</dcterms:modified>
</cp:coreProperties>
</file>