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/>
  <xr:revisionPtr revIDLastSave="0" documentId="8_{915AAB74-3924-4304-8B52-B7D01AD8718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emestry I-IV" sheetId="2" r:id="rId1"/>
    <sheet name="Semestry V-VIII" sheetId="1" r:id="rId2"/>
  </sheets>
  <definedNames>
    <definedName name="_xlnm.Print_Area" localSheetId="0">'Semestry I-IV'!$A$1:$M$56</definedName>
    <definedName name="_xlnm.Print_Area" localSheetId="1">'Semestry V-VIII'!$A$1:$L$91</definedName>
  </definedNames>
  <calcPr calcId="191029"/>
</workbook>
</file>

<file path=xl/calcChain.xml><?xml version="1.0" encoding="utf-8"?>
<calcChain xmlns="http://schemas.openxmlformats.org/spreadsheetml/2006/main">
  <c r="D81" i="1" l="1"/>
  <c r="D60" i="1"/>
  <c r="D32" i="1"/>
  <c r="G28" i="2"/>
  <c r="L28" i="2"/>
  <c r="K28" i="2"/>
  <c r="I28" i="2"/>
  <c r="F28" i="2"/>
  <c r="D28" i="2"/>
  <c r="F12" i="1"/>
  <c r="G12" i="1"/>
  <c r="H12" i="1"/>
  <c r="I12" i="1"/>
  <c r="J12" i="1"/>
  <c r="K12" i="1"/>
  <c r="L12" i="1"/>
  <c r="D12" i="1"/>
  <c r="F56" i="2"/>
  <c r="G56" i="2"/>
  <c r="H56" i="2"/>
  <c r="I56" i="2"/>
  <c r="J56" i="2"/>
  <c r="K56" i="2"/>
  <c r="L56" i="2"/>
  <c r="D56" i="2"/>
  <c r="F45" i="2"/>
  <c r="G45" i="2"/>
  <c r="H45" i="2"/>
  <c r="I45" i="2"/>
  <c r="J45" i="2"/>
  <c r="K45" i="2"/>
  <c r="L45" i="2"/>
  <c r="D45" i="2"/>
  <c r="H28" i="2"/>
  <c r="J28" i="2"/>
  <c r="F37" i="2"/>
  <c r="G37" i="2"/>
  <c r="H37" i="2"/>
  <c r="I37" i="2"/>
  <c r="J37" i="2"/>
  <c r="K37" i="2"/>
  <c r="L37" i="2"/>
  <c r="D37" i="2"/>
</calcChain>
</file>

<file path=xl/sharedStrings.xml><?xml version="1.0" encoding="utf-8"?>
<sst xmlns="http://schemas.openxmlformats.org/spreadsheetml/2006/main" count="215" uniqueCount="140">
  <si>
    <t xml:space="preserve">Przedmiot  </t>
  </si>
  <si>
    <t>ECTS</t>
  </si>
  <si>
    <t>Godziny ogółem</t>
  </si>
  <si>
    <t>Wykłady</t>
  </si>
  <si>
    <t>Semestr V  (9 zjazdów)</t>
  </si>
  <si>
    <t>Szkółkarstwo sadownicze</t>
  </si>
  <si>
    <t>e</t>
  </si>
  <si>
    <t>Szkodniki roślin</t>
  </si>
  <si>
    <t>Szkółkarstwo ozdobne</t>
  </si>
  <si>
    <t>z</t>
  </si>
  <si>
    <t>Ekonomika i organizacja produkcji ogrodniczej</t>
  </si>
  <si>
    <t>Zielarstwo</t>
  </si>
  <si>
    <t>Σ</t>
  </si>
  <si>
    <t>Semestr VI  (7 zjazdów)</t>
  </si>
  <si>
    <t>Ekologiczna produkcja owoców i warzyw</t>
  </si>
  <si>
    <t>Nawadnianie i fertygacja w ogrodnictwie - praktikum</t>
  </si>
  <si>
    <t xml:space="preserve">Seminarium dyplomowe 1 *   </t>
  </si>
  <si>
    <t>Praktyka zawodowa (8 tygodni)</t>
  </si>
  <si>
    <t>Ocena jakości produktów ogrodniczych</t>
  </si>
  <si>
    <t>Przechowalnictwo płodów ogrodniczych</t>
  </si>
  <si>
    <t>Ochrona roślin. Metody i środki</t>
  </si>
  <si>
    <t>Biotechnologia roślin</t>
  </si>
  <si>
    <t>Semestr VIII  (7 zjazdów)</t>
  </si>
  <si>
    <t>Integrowana produkcja owoców i warzyw</t>
  </si>
  <si>
    <t>Ekologia i ochrona środowiska</t>
  </si>
  <si>
    <t xml:space="preserve">Seminarium dyplomowe 2  </t>
  </si>
  <si>
    <t>Ogółem  w semestrach 5-8</t>
  </si>
  <si>
    <t>Ogółem w semestrach 1-8</t>
  </si>
  <si>
    <t>Przedmiot</t>
  </si>
  <si>
    <t>Gleboznawstwo</t>
  </si>
  <si>
    <t>Mikrobiologia</t>
  </si>
  <si>
    <t>Technologie informacyjne</t>
  </si>
  <si>
    <t>Język obcy 1</t>
  </si>
  <si>
    <t>Fizjologia roślin</t>
  </si>
  <si>
    <t>Nasiennictwo ogrodnicze</t>
  </si>
  <si>
    <t xml:space="preserve">Mechanizacja ogrodnictwa </t>
  </si>
  <si>
    <t>Język obcy 2</t>
  </si>
  <si>
    <t>Uprawa roli i roślin</t>
  </si>
  <si>
    <t>Żywienie roślin</t>
  </si>
  <si>
    <t>Warzywnictwo 1</t>
  </si>
  <si>
    <t>Sadownictwo 1</t>
  </si>
  <si>
    <t>Rośliny ozdobne 1</t>
  </si>
  <si>
    <t>Język obcy 3</t>
  </si>
  <si>
    <t>Warzywnictwo 2</t>
  </si>
  <si>
    <t>Herbologia</t>
  </si>
  <si>
    <t xml:space="preserve">Urządzanie i pielęgnowanie terenów zieleni </t>
  </si>
  <si>
    <t>Dendrologia</t>
  </si>
  <si>
    <t>Sadownictwo 2</t>
  </si>
  <si>
    <t>Rośliny ozdobne 2</t>
  </si>
  <si>
    <t>Język obcy 4</t>
  </si>
  <si>
    <t>Projekt inżynierski i egzamin dyplomowy</t>
  </si>
  <si>
    <t>Botanika</t>
  </si>
  <si>
    <t>Chemia</t>
  </si>
  <si>
    <t>Semestr I (9 zjazdów)</t>
  </si>
  <si>
    <t>Biochemia</t>
  </si>
  <si>
    <t>Genetyka i hodowla roślin</t>
  </si>
  <si>
    <t>Semestr II (9 zjazdów)</t>
  </si>
  <si>
    <t>Semestr III (9 zjazdów)</t>
  </si>
  <si>
    <t>Semestr IV (9 zjazdów)</t>
  </si>
  <si>
    <t>Semestr VII  (9 zjazdów)</t>
  </si>
  <si>
    <t>Enologia</t>
  </si>
  <si>
    <t xml:space="preserve">Fitopatologia </t>
  </si>
  <si>
    <t>Ekonomia</t>
  </si>
  <si>
    <t>Socjologia</t>
  </si>
  <si>
    <t>Historia ogrodnictwa</t>
  </si>
  <si>
    <t>Rośliny w kulturze ludowej</t>
  </si>
  <si>
    <t>Owoce tropikalne</t>
  </si>
  <si>
    <t>Globalne zagrożenia środowiska</t>
  </si>
  <si>
    <t>Różnorodność biologiczna owadów i grzybów</t>
  </si>
  <si>
    <t>Rośliny kosmetyczne i barwiarskie</t>
  </si>
  <si>
    <t>Agrometeorologia</t>
  </si>
  <si>
    <t>Klimatologia</t>
  </si>
  <si>
    <t>Rośliny energetyczne</t>
  </si>
  <si>
    <t>Rośliny synantropijne w terenach zieleni</t>
  </si>
  <si>
    <t>Produkcja roślin ozdobnych pod osłonami</t>
  </si>
  <si>
    <t>Podstawy florystyki</t>
  </si>
  <si>
    <t>Aranżacje roślinne</t>
  </si>
  <si>
    <t>Nawożenie w uprawach ekologicznych i biodynamicznych</t>
  </si>
  <si>
    <t>Metale ciężkie i ich szkodliwość</t>
  </si>
  <si>
    <t>Bezglebowe uprawy ogrodnicze</t>
  </si>
  <si>
    <t>Normalizacja i standaryzacja produktów ogrodniczych</t>
  </si>
  <si>
    <t>Grzyby uprawne</t>
  </si>
  <si>
    <t>Hortiterapia</t>
  </si>
  <si>
    <t>Warzywa mało znane</t>
  </si>
  <si>
    <t>Ochrona upraw przed niekorzystnymi czynnikami atmosferycznymi</t>
  </si>
  <si>
    <t>Ochrona upraw nasiennych i szkółkarskich przed chwastami</t>
  </si>
  <si>
    <t>Kosztorysowanie prac ogrodniczych</t>
  </si>
  <si>
    <t>Stare odmiany w sadzie</t>
  </si>
  <si>
    <t>Endofity w stymulowaniu wzrostu roślin</t>
  </si>
  <si>
    <t>Przyśpieszona uprawa warzyw</t>
  </si>
  <si>
    <t>Produkcja warzyw pod osłonami</t>
  </si>
  <si>
    <t>Ksenobiotyki w środowisku</t>
  </si>
  <si>
    <t>Organizacja działalności grup producenckich</t>
  </si>
  <si>
    <t>Marketing w ogrodnictwie</t>
  </si>
  <si>
    <t>Owady zapylające w produkcji roślinnej</t>
  </si>
  <si>
    <t>Protected ornamental plants</t>
  </si>
  <si>
    <t>General horticulture</t>
  </si>
  <si>
    <t>Doradztwo nawozowe</t>
  </si>
  <si>
    <t>Technologia uprawy roślin przyprawowych i leczniczych</t>
  </si>
  <si>
    <t>Uprawa roślin jagodowych</t>
  </si>
  <si>
    <t>Niechemiczna ochrona roślin</t>
  </si>
  <si>
    <t>Forma</t>
  </si>
  <si>
    <t>Ćw. aud.</t>
  </si>
  <si>
    <t>Ćw. lab.</t>
  </si>
  <si>
    <t>Ćw. ter.</t>
  </si>
  <si>
    <t>Podstawy komunikacji i negocjacje                                                (przedmiot hum.-społ.)</t>
  </si>
  <si>
    <t>Wyk./
zjazd</t>
  </si>
  <si>
    <t>Ćw./
zjazd</t>
  </si>
  <si>
    <t>Ochrona własności intelektualnej, BHP i ergonomia</t>
  </si>
  <si>
    <t>Walory dietetyczne roślin ogrodniczych</t>
  </si>
  <si>
    <t>Rynek ogrodniczy</t>
  </si>
  <si>
    <t>Projektowanie ogrodów przydomowych</t>
  </si>
  <si>
    <t>Bakteriozy roslin ogrodniczych</t>
  </si>
  <si>
    <t>Choroby materiału rozmnozeniowego</t>
  </si>
  <si>
    <t>Mykobiotechnologia</t>
  </si>
  <si>
    <t>Społeczeństwa owadów</t>
  </si>
  <si>
    <t>Ochrona owadów</t>
  </si>
  <si>
    <t>Szkodliwość agrochemikaliów</t>
  </si>
  <si>
    <t>Ogółem w semestrach 1-4</t>
  </si>
  <si>
    <t>*) Seminarium dypl. sem. VI = 12 godz. w tym 1,7 godz. metodyka wyszukiwania informacji naukowych</t>
  </si>
  <si>
    <t>Zrównoważona produkcja owoców i warzyw</t>
  </si>
  <si>
    <t>Przedmiot do wyboru 1 (humanistyczno-społeczny )</t>
  </si>
  <si>
    <t>Przedmiot do wyboru 2 (humanistyczno-społeczny)</t>
  </si>
  <si>
    <t>Przedmiot do wyboru 3</t>
  </si>
  <si>
    <t xml:space="preserve">Przedmiot do wyboru 4 </t>
  </si>
  <si>
    <t xml:space="preserve">Przedmiot do wyboru 5 </t>
  </si>
  <si>
    <t>Przedmiot do wyboru 6</t>
  </si>
  <si>
    <t xml:space="preserve">Przedmiot do wyboru 7 </t>
  </si>
  <si>
    <t>Przedmiot do wyboru 8</t>
  </si>
  <si>
    <t>Przedmiot do wyboru 9</t>
  </si>
  <si>
    <t>Przedmiot do wyboru 10</t>
  </si>
  <si>
    <t>Przedmiot do wyboru 11</t>
  </si>
  <si>
    <t>Przedmiot do wyboru 12</t>
  </si>
  <si>
    <t>Przedmiot do wyboru 13</t>
  </si>
  <si>
    <t>Przedmiot do wyboru 14</t>
  </si>
  <si>
    <t>Przedmiot do wyboru 15</t>
  </si>
  <si>
    <t>Przedmiot do wyboru 16</t>
  </si>
  <si>
    <t>Przedmiot do wyboru 17</t>
  </si>
  <si>
    <r>
      <t>WYDZIAŁ OGRODNICTWA I ARCHITEKTURY KRAJOBRAZU
Kierunek Ogrodnictwo, studia niestacjonarne pierwszego stopnia</t>
    </r>
    <r>
      <rPr>
        <sz val="14"/>
        <color indexed="8"/>
        <rFont val="Times New Roman"/>
        <family val="1"/>
        <charset val="238"/>
      </rPr>
      <t xml:space="preserve">
Plan studiów obowiązuje dla naboru 2025/2026.  Zgodny z Uchwałą Senatu UP w Lublinie nr 25/2022-2023 z dnia 31.03.2023 r. </t>
    </r>
  </si>
  <si>
    <r>
      <t>WYDZIAŁ OGRODNICTWA I ARCHITEKTURY KRAJOBRAZU
Kierunek Ogrodnictwo, studia niestacjonarne pierwszego stopnia</t>
    </r>
    <r>
      <rPr>
        <sz val="12"/>
        <color indexed="8"/>
        <rFont val="Times New Roman"/>
        <family val="1"/>
        <charset val="238"/>
      </rPr>
      <t xml:space="preserve">
Plan studiów obowiązuje dla naboru 2025/2026.  Zgodny z Uchwałą Senatu UP w Lublinie nr 25/2022-2023 z dnia 31.03.2023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</si>
</sst>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/>
    <xf numFmtId="0" fontId="0" fillId="0" borderId="0" xfId="0" applyFill="1"/>
    <xf numFmtId="0" fontId="7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22" fillId="0" borderId="0" xfId="4" applyFill="1"/>
    <xf numFmtId="0" fontId="5" fillId="0" borderId="0" xfId="4" applyFont="1" applyFill="1"/>
    <xf numFmtId="0" fontId="7" fillId="0" borderId="0" xfId="4" applyFont="1" applyFill="1"/>
    <xf numFmtId="0" fontId="3" fillId="0" borderId="1" xfId="4" applyFont="1" applyFill="1" applyBorder="1" applyAlignment="1">
      <alignment horizontal="center" vertical="center"/>
    </xf>
    <xf numFmtId="0" fontId="8" fillId="0" borderId="0" xfId="4" applyFont="1" applyFill="1"/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4" fillId="0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12" fillId="0" borderId="0" xfId="4" applyFont="1" applyFill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2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0" fontId="6" fillId="0" borderId="0" xfId="0" applyFont="1" applyFill="1" applyBorder="1" applyAlignment="1"/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0" fontId="3" fillId="0" borderId="0" xfId="4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right" vertical="center" wrapText="1"/>
    </xf>
    <xf numFmtId="0" fontId="4" fillId="2" borderId="1" xfId="4" applyFont="1" applyFill="1" applyBorder="1" applyAlignment="1">
      <alignment horizontal="right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vertical="center"/>
    </xf>
    <xf numFmtId="0" fontId="3" fillId="0" borderId="1" xfId="4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17" fillId="2" borderId="1" xfId="4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164" fontId="3" fillId="0" borderId="1" xfId="4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right" vertical="center" wrapText="1"/>
    </xf>
    <xf numFmtId="0" fontId="6" fillId="0" borderId="1" xfId="4" applyFont="1" applyFill="1" applyBorder="1" applyAlignment="1">
      <alignment vertical="center" wrapText="1"/>
    </xf>
    <xf numFmtId="164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right" vertical="center" wrapText="1"/>
    </xf>
    <xf numFmtId="0" fontId="6" fillId="3" borderId="1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0" fontId="4" fillId="4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4" borderId="1" xfId="4" applyFont="1" applyFill="1" applyBorder="1" applyAlignment="1">
      <alignment vertical="center" wrapText="1"/>
    </xf>
    <xf numFmtId="0" fontId="3" fillId="0" borderId="7" xfId="4" applyFont="1" applyFill="1" applyBorder="1" applyAlignment="1">
      <alignment vertical="center"/>
    </xf>
    <xf numFmtId="0" fontId="3" fillId="0" borderId="8" xfId="4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164" fontId="4" fillId="0" borderId="1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21" fillId="0" borderId="1" xfId="4" applyFont="1" applyFill="1" applyBorder="1" applyAlignment="1">
      <alignment vertical="center"/>
    </xf>
    <xf numFmtId="0" fontId="21" fillId="0" borderId="1" xfId="4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9" xfId="4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0" xfId="4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</cellXfs>
  <cellStyles count="11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5 2" xfId="5" xr:uid="{00000000-0005-0000-0000-000005000000}"/>
    <cellStyle name="Normalny 6" xfId="6" xr:uid="{00000000-0005-0000-0000-000006000000}"/>
    <cellStyle name="Normalny 6 2" xfId="7" xr:uid="{00000000-0005-0000-0000-000007000000}"/>
    <cellStyle name="Procentowy 2" xfId="8" xr:uid="{00000000-0005-0000-0000-000008000000}"/>
    <cellStyle name="Procentowy 2 2" xfId="9" xr:uid="{00000000-0005-0000-0000-000009000000}"/>
    <cellStyle name="Procentowy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zoomScaleNormal="100" zoomScaleSheetLayoutView="100" workbookViewId="0">
      <selection sqref="A1:L1"/>
    </sheetView>
  </sheetViews>
  <sheetFormatPr defaultRowHeight="15" x14ac:dyDescent="0.25"/>
  <cols>
    <col min="1" max="1" width="3.140625" style="19" customWidth="1"/>
    <col min="2" max="2" width="45.85546875" style="21" customWidth="1"/>
    <col min="3" max="3" width="4.42578125" style="21" customWidth="1"/>
    <col min="4" max="4" width="7" style="21" customWidth="1"/>
    <col min="5" max="5" width="7.85546875" style="21" customWidth="1"/>
    <col min="6" max="6" width="9.140625" style="21"/>
    <col min="7" max="7" width="8.85546875" style="21" customWidth="1"/>
    <col min="8" max="11" width="7.85546875" style="21" customWidth="1"/>
    <col min="12" max="12" width="7.5703125" style="21" customWidth="1"/>
    <col min="13" max="13" width="9.140625" hidden="1" customWidth="1"/>
  </cols>
  <sheetData>
    <row r="1" spans="1:12" s="2" customFormat="1" ht="74.25" customHeight="1" x14ac:dyDescent="0.25">
      <c r="A1" s="85" t="s">
        <v>139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2" customFormat="1" hidden="1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2" s="2" customFormat="1" ht="3" hidden="1" customHeight="1" x14ac:dyDescent="0.25">
      <c r="A3" s="43"/>
      <c r="B3" s="34"/>
      <c r="C3" s="34"/>
      <c r="D3" s="34"/>
      <c r="E3" s="34"/>
      <c r="F3" s="34"/>
      <c r="G3" s="34"/>
      <c r="H3" s="34"/>
      <c r="I3" s="34"/>
      <c r="J3" s="34"/>
      <c r="K3" s="34"/>
      <c r="L3" s="44"/>
    </row>
    <row r="4" spans="1:12" s="2" customFormat="1" ht="15" customHeight="1" x14ac:dyDescent="0.25">
      <c r="A4" s="92"/>
      <c r="B4" s="94" t="s">
        <v>28</v>
      </c>
      <c r="C4" s="76"/>
      <c r="D4" s="90" t="s">
        <v>1</v>
      </c>
      <c r="E4" s="90" t="s">
        <v>101</v>
      </c>
      <c r="F4" s="90" t="s">
        <v>2</v>
      </c>
      <c r="G4" s="90" t="s">
        <v>3</v>
      </c>
      <c r="H4" s="90" t="s">
        <v>102</v>
      </c>
      <c r="I4" s="90" t="s">
        <v>103</v>
      </c>
      <c r="J4" s="90" t="s">
        <v>104</v>
      </c>
      <c r="K4" s="90" t="s">
        <v>106</v>
      </c>
      <c r="L4" s="90" t="s">
        <v>107</v>
      </c>
    </row>
    <row r="5" spans="1:12" s="2" customFormat="1" ht="40.5" customHeight="1" x14ac:dyDescent="0.25">
      <c r="A5" s="93"/>
      <c r="B5" s="95"/>
      <c r="C5" s="77"/>
      <c r="D5" s="91"/>
      <c r="E5" s="91"/>
      <c r="F5" s="91"/>
      <c r="G5" s="91"/>
      <c r="H5" s="91"/>
      <c r="I5" s="91"/>
      <c r="J5" s="91"/>
      <c r="K5" s="91"/>
      <c r="L5" s="91"/>
    </row>
    <row r="6" spans="1:12" s="2" customFormat="1" x14ac:dyDescent="0.25">
      <c r="A6" s="9"/>
      <c r="B6" s="87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9"/>
    </row>
    <row r="7" spans="1:12" s="2" customFormat="1" x14ac:dyDescent="0.25">
      <c r="A7" s="9">
        <v>1</v>
      </c>
      <c r="B7" s="47" t="s">
        <v>32</v>
      </c>
      <c r="C7" s="47"/>
      <c r="D7" s="48">
        <v>2</v>
      </c>
      <c r="E7" s="48" t="s">
        <v>9</v>
      </c>
      <c r="F7" s="48">
        <v>18</v>
      </c>
      <c r="G7" s="48"/>
      <c r="H7" s="48"/>
      <c r="I7" s="48">
        <v>18</v>
      </c>
      <c r="J7" s="48"/>
      <c r="K7" s="48"/>
      <c r="L7" s="48">
        <v>2</v>
      </c>
    </row>
    <row r="8" spans="1:12" s="2" customFormat="1" x14ac:dyDescent="0.25">
      <c r="A8" s="9">
        <v>2</v>
      </c>
      <c r="B8" s="47" t="s">
        <v>51</v>
      </c>
      <c r="C8" s="47"/>
      <c r="D8" s="48">
        <v>6</v>
      </c>
      <c r="E8" s="48" t="s">
        <v>6</v>
      </c>
      <c r="F8" s="48">
        <v>38</v>
      </c>
      <c r="G8" s="48">
        <v>18</v>
      </c>
      <c r="H8" s="48">
        <v>6</v>
      </c>
      <c r="I8" s="48">
        <v>14</v>
      </c>
      <c r="J8" s="48"/>
      <c r="K8" s="48">
        <v>2</v>
      </c>
      <c r="L8" s="48">
        <v>2.2000000000000002</v>
      </c>
    </row>
    <row r="9" spans="1:12" s="2" customFormat="1" x14ac:dyDescent="0.25">
      <c r="A9" s="9">
        <v>3</v>
      </c>
      <c r="B9" s="47" t="s">
        <v>52</v>
      </c>
      <c r="C9" s="47"/>
      <c r="D9" s="48">
        <v>4</v>
      </c>
      <c r="E9" s="48" t="s">
        <v>9</v>
      </c>
      <c r="F9" s="48">
        <v>18</v>
      </c>
      <c r="G9" s="48">
        <v>9</v>
      </c>
      <c r="H9" s="48">
        <v>3</v>
      </c>
      <c r="I9" s="48">
        <v>6</v>
      </c>
      <c r="J9" s="48"/>
      <c r="K9" s="48">
        <v>1</v>
      </c>
      <c r="L9" s="48">
        <v>1</v>
      </c>
    </row>
    <row r="10" spans="1:12" s="2" customFormat="1" x14ac:dyDescent="0.25">
      <c r="A10" s="9">
        <v>4</v>
      </c>
      <c r="B10" s="47" t="s">
        <v>29</v>
      </c>
      <c r="C10" s="47"/>
      <c r="D10" s="48">
        <v>3</v>
      </c>
      <c r="E10" s="48" t="s">
        <v>6</v>
      </c>
      <c r="F10" s="48">
        <v>18</v>
      </c>
      <c r="G10" s="48">
        <v>9</v>
      </c>
      <c r="H10" s="48"/>
      <c r="I10" s="48">
        <v>6</v>
      </c>
      <c r="J10" s="48">
        <v>3</v>
      </c>
      <c r="K10" s="48">
        <v>1</v>
      </c>
      <c r="L10" s="48">
        <v>1</v>
      </c>
    </row>
    <row r="11" spans="1:12" s="2" customFormat="1" x14ac:dyDescent="0.25">
      <c r="A11" s="9">
        <v>5</v>
      </c>
      <c r="B11" s="47" t="s">
        <v>30</v>
      </c>
      <c r="C11" s="47"/>
      <c r="D11" s="48">
        <v>4</v>
      </c>
      <c r="E11" s="48" t="s">
        <v>9</v>
      </c>
      <c r="F11" s="48">
        <v>18</v>
      </c>
      <c r="G11" s="48">
        <v>9</v>
      </c>
      <c r="H11" s="48">
        <v>3</v>
      </c>
      <c r="I11" s="48">
        <v>6</v>
      </c>
      <c r="J11" s="48"/>
      <c r="K11" s="48">
        <v>1</v>
      </c>
      <c r="L11" s="48">
        <v>1</v>
      </c>
    </row>
    <row r="12" spans="1:12" s="2" customFormat="1" x14ac:dyDescent="0.25">
      <c r="A12" s="9">
        <v>6</v>
      </c>
      <c r="B12" s="47" t="s">
        <v>31</v>
      </c>
      <c r="C12" s="47"/>
      <c r="D12" s="48">
        <v>2</v>
      </c>
      <c r="E12" s="48" t="s">
        <v>9</v>
      </c>
      <c r="F12" s="48">
        <v>18</v>
      </c>
      <c r="G12" s="48"/>
      <c r="H12" s="48"/>
      <c r="I12" s="48">
        <v>18</v>
      </c>
      <c r="J12" s="48"/>
      <c r="K12" s="48"/>
      <c r="L12" s="48">
        <v>2</v>
      </c>
    </row>
    <row r="13" spans="1:12" s="2" customFormat="1" x14ac:dyDescent="0.25">
      <c r="A13" s="9">
        <v>7</v>
      </c>
      <c r="B13" s="47" t="s">
        <v>121</v>
      </c>
      <c r="C13" s="47"/>
      <c r="D13" s="48">
        <v>2</v>
      </c>
      <c r="E13" s="48" t="s">
        <v>9</v>
      </c>
      <c r="F13" s="48">
        <v>18</v>
      </c>
      <c r="G13" s="48">
        <v>18</v>
      </c>
      <c r="H13" s="48"/>
      <c r="I13" s="48"/>
      <c r="J13" s="48"/>
      <c r="K13" s="48">
        <v>2</v>
      </c>
      <c r="L13" s="48"/>
    </row>
    <row r="14" spans="1:12" s="2" customFormat="1" x14ac:dyDescent="0.25">
      <c r="A14" s="9"/>
      <c r="B14" s="78" t="s">
        <v>64</v>
      </c>
      <c r="C14" s="78"/>
      <c r="D14" s="48"/>
      <c r="E14" s="48"/>
      <c r="F14" s="48"/>
      <c r="G14" s="48"/>
      <c r="H14" s="48"/>
      <c r="I14" s="48"/>
      <c r="J14" s="48"/>
      <c r="K14" s="48"/>
      <c r="L14" s="48"/>
    </row>
    <row r="15" spans="1:12" s="2" customFormat="1" x14ac:dyDescent="0.25">
      <c r="A15" s="9"/>
      <c r="B15" s="78" t="s">
        <v>62</v>
      </c>
      <c r="C15" s="78"/>
      <c r="D15" s="48"/>
      <c r="E15" s="48"/>
      <c r="F15" s="48"/>
      <c r="G15" s="48"/>
      <c r="H15" s="48"/>
      <c r="I15" s="48"/>
      <c r="J15" s="48"/>
      <c r="K15" s="48"/>
      <c r="L15" s="48"/>
    </row>
    <row r="16" spans="1:12" s="2" customFormat="1" x14ac:dyDescent="0.25">
      <c r="A16" s="9">
        <v>8</v>
      </c>
      <c r="B16" s="47" t="s">
        <v>122</v>
      </c>
      <c r="C16" s="47"/>
      <c r="D16" s="48">
        <v>2</v>
      </c>
      <c r="E16" s="48" t="s">
        <v>9</v>
      </c>
      <c r="F16" s="48">
        <v>18</v>
      </c>
      <c r="G16" s="48">
        <v>18</v>
      </c>
      <c r="H16" s="48"/>
      <c r="I16" s="48"/>
      <c r="J16" s="48"/>
      <c r="K16" s="48">
        <v>2</v>
      </c>
      <c r="L16" s="48"/>
    </row>
    <row r="17" spans="1:12" s="2" customFormat="1" x14ac:dyDescent="0.25">
      <c r="A17" s="9"/>
      <c r="B17" s="78" t="s">
        <v>63</v>
      </c>
      <c r="C17" s="78"/>
      <c r="D17" s="48"/>
      <c r="E17" s="48"/>
      <c r="F17" s="48"/>
      <c r="G17" s="48"/>
      <c r="H17" s="48"/>
      <c r="I17" s="48"/>
      <c r="J17" s="48"/>
      <c r="K17" s="48"/>
      <c r="L17" s="48"/>
    </row>
    <row r="18" spans="1:12" s="2" customFormat="1" x14ac:dyDescent="0.25">
      <c r="A18" s="9"/>
      <c r="B18" s="78" t="s">
        <v>65</v>
      </c>
      <c r="C18" s="78"/>
      <c r="D18" s="48"/>
      <c r="E18" s="48"/>
      <c r="F18" s="48"/>
      <c r="G18" s="48"/>
      <c r="H18" s="48"/>
      <c r="I18" s="48"/>
      <c r="J18" s="48"/>
      <c r="K18" s="48"/>
      <c r="L18" s="48"/>
    </row>
    <row r="19" spans="1:12" s="2" customFormat="1" x14ac:dyDescent="0.25">
      <c r="A19" s="9">
        <v>9</v>
      </c>
      <c r="B19" s="47" t="s">
        <v>123</v>
      </c>
      <c r="C19" s="47"/>
      <c r="D19" s="48">
        <v>3</v>
      </c>
      <c r="E19" s="48" t="s">
        <v>9</v>
      </c>
      <c r="F19" s="48">
        <v>18</v>
      </c>
      <c r="G19" s="48">
        <v>9</v>
      </c>
      <c r="H19" s="48">
        <v>9</v>
      </c>
      <c r="I19" s="48"/>
      <c r="J19" s="48"/>
      <c r="K19" s="48">
        <v>1</v>
      </c>
      <c r="L19" s="48">
        <v>1</v>
      </c>
    </row>
    <row r="20" spans="1:12" s="2" customFormat="1" x14ac:dyDescent="0.25">
      <c r="A20" s="9"/>
      <c r="B20" s="78" t="s">
        <v>66</v>
      </c>
      <c r="C20" s="78"/>
      <c r="D20" s="48"/>
      <c r="E20" s="48"/>
      <c r="F20" s="48"/>
      <c r="G20" s="48"/>
      <c r="H20" s="48"/>
      <c r="I20" s="48"/>
      <c r="J20" s="48"/>
      <c r="K20" s="48"/>
      <c r="L20" s="48"/>
    </row>
    <row r="21" spans="1:12" s="2" customFormat="1" x14ac:dyDescent="0.25">
      <c r="A21" s="9"/>
      <c r="B21" s="78" t="s">
        <v>67</v>
      </c>
      <c r="C21" s="78"/>
      <c r="D21" s="48"/>
      <c r="E21" s="48"/>
      <c r="F21" s="48"/>
      <c r="G21" s="48"/>
      <c r="H21" s="48"/>
      <c r="I21" s="48"/>
      <c r="J21" s="48"/>
      <c r="K21" s="48"/>
      <c r="L21" s="48"/>
    </row>
    <row r="22" spans="1:12" s="2" customFormat="1" ht="15.75" customHeight="1" x14ac:dyDescent="0.25">
      <c r="A22" s="9"/>
      <c r="B22" s="78" t="s">
        <v>68</v>
      </c>
      <c r="C22" s="78"/>
      <c r="D22" s="48"/>
      <c r="E22" s="48"/>
      <c r="F22" s="48"/>
      <c r="G22" s="48"/>
      <c r="H22" s="48"/>
      <c r="I22" s="48"/>
      <c r="J22" s="48"/>
      <c r="K22" s="48"/>
      <c r="L22" s="48"/>
    </row>
    <row r="23" spans="1:12" s="2" customFormat="1" x14ac:dyDescent="0.25">
      <c r="A23" s="9"/>
      <c r="B23" s="78" t="s">
        <v>69</v>
      </c>
      <c r="C23" s="78"/>
      <c r="D23" s="48"/>
      <c r="E23" s="48"/>
      <c r="F23" s="48"/>
      <c r="G23" s="48"/>
      <c r="H23" s="48"/>
      <c r="I23" s="48"/>
      <c r="J23" s="48"/>
      <c r="K23" s="48"/>
      <c r="L23" s="48"/>
    </row>
    <row r="24" spans="1:12" s="2" customFormat="1" x14ac:dyDescent="0.25">
      <c r="A24" s="9">
        <v>10</v>
      </c>
      <c r="B24" s="47" t="s">
        <v>124</v>
      </c>
      <c r="C24" s="47"/>
      <c r="D24" s="48">
        <v>2</v>
      </c>
      <c r="E24" s="48" t="s">
        <v>9</v>
      </c>
      <c r="F24" s="48">
        <v>9</v>
      </c>
      <c r="G24" s="48"/>
      <c r="H24" s="48">
        <v>6</v>
      </c>
      <c r="I24" s="48">
        <v>3</v>
      </c>
      <c r="J24" s="48"/>
      <c r="K24" s="48"/>
      <c r="L24" s="48">
        <v>1</v>
      </c>
    </row>
    <row r="25" spans="1:12" s="2" customFormat="1" x14ac:dyDescent="0.25">
      <c r="A25" s="9"/>
      <c r="B25" s="78" t="s">
        <v>70</v>
      </c>
      <c r="C25" s="78"/>
      <c r="D25" s="48"/>
      <c r="E25" s="48"/>
      <c r="F25" s="48"/>
      <c r="G25" s="48"/>
      <c r="H25" s="48"/>
      <c r="I25" s="48"/>
      <c r="J25" s="48"/>
      <c r="K25" s="48"/>
      <c r="L25" s="48"/>
    </row>
    <row r="26" spans="1:12" s="2" customFormat="1" x14ac:dyDescent="0.25">
      <c r="A26" s="9"/>
      <c r="B26" s="78" t="s">
        <v>71</v>
      </c>
      <c r="C26" s="78"/>
      <c r="D26" s="48"/>
      <c r="E26" s="48"/>
      <c r="F26" s="48"/>
      <c r="G26" s="48"/>
      <c r="H26" s="48"/>
      <c r="I26" s="48"/>
      <c r="J26" s="48"/>
      <c r="K26" s="48"/>
      <c r="L26" s="48"/>
    </row>
    <row r="27" spans="1:12" s="2" customFormat="1" x14ac:dyDescent="0.25">
      <c r="A27" s="9">
        <v>11</v>
      </c>
      <c r="B27" s="47" t="s">
        <v>108</v>
      </c>
      <c r="C27" s="47"/>
      <c r="D27" s="48">
        <v>1</v>
      </c>
      <c r="E27" s="48" t="s">
        <v>9</v>
      </c>
      <c r="F27" s="48">
        <v>9</v>
      </c>
      <c r="G27" s="48">
        <v>9</v>
      </c>
      <c r="H27" s="48"/>
      <c r="I27" s="48"/>
      <c r="J27" s="48"/>
      <c r="K27" s="48">
        <v>1</v>
      </c>
      <c r="L27" s="48"/>
    </row>
    <row r="28" spans="1:12" s="2" customFormat="1" x14ac:dyDescent="0.25">
      <c r="A28" s="9"/>
      <c r="B28" s="79"/>
      <c r="C28" s="80" t="s">
        <v>12</v>
      </c>
      <c r="D28" s="81">
        <f>SUM(D7:D27)</f>
        <v>31</v>
      </c>
      <c r="E28" s="81">
        <v>2</v>
      </c>
      <c r="F28" s="81">
        <f>SUM(F7:F27)</f>
        <v>200</v>
      </c>
      <c r="G28" s="81">
        <f>SUM(G8:G27)</f>
        <v>99</v>
      </c>
      <c r="H28" s="81">
        <f>SUM(H7:H26)</f>
        <v>27</v>
      </c>
      <c r="I28" s="81">
        <f>SUM(I7:I27)</f>
        <v>71</v>
      </c>
      <c r="J28" s="81">
        <f>SUM(J7:J26)</f>
        <v>3</v>
      </c>
      <c r="K28" s="81">
        <f>SUM(K8:K27)</f>
        <v>11</v>
      </c>
      <c r="L28" s="81">
        <f>SUM(L7:L26)</f>
        <v>11.2</v>
      </c>
    </row>
    <row r="29" spans="1:12" s="2" customFormat="1" x14ac:dyDescent="0.25">
      <c r="A29" s="9"/>
      <c r="B29" s="87" t="s">
        <v>56</v>
      </c>
      <c r="C29" s="88"/>
      <c r="D29" s="88"/>
      <c r="E29" s="88"/>
      <c r="F29" s="88"/>
      <c r="G29" s="88"/>
      <c r="H29" s="88"/>
      <c r="I29" s="88"/>
      <c r="J29" s="88"/>
      <c r="K29" s="88"/>
      <c r="L29" s="89"/>
    </row>
    <row r="30" spans="1:12" s="2" customFormat="1" x14ac:dyDescent="0.25">
      <c r="A30" s="9">
        <v>12</v>
      </c>
      <c r="B30" s="47" t="s">
        <v>36</v>
      </c>
      <c r="C30" s="47"/>
      <c r="D30" s="48">
        <v>2</v>
      </c>
      <c r="E30" s="48" t="s">
        <v>9</v>
      </c>
      <c r="F30" s="48">
        <v>15</v>
      </c>
      <c r="G30" s="48"/>
      <c r="H30" s="48"/>
      <c r="I30" s="48">
        <v>15</v>
      </c>
      <c r="J30" s="48"/>
      <c r="K30" s="48"/>
      <c r="L30" s="48">
        <v>1.7</v>
      </c>
    </row>
    <row r="31" spans="1:12" s="2" customFormat="1" x14ac:dyDescent="0.25">
      <c r="A31" s="9">
        <v>13</v>
      </c>
      <c r="B31" s="47" t="s">
        <v>60</v>
      </c>
      <c r="C31" s="47"/>
      <c r="D31" s="48">
        <v>3</v>
      </c>
      <c r="E31" s="48" t="s">
        <v>9</v>
      </c>
      <c r="F31" s="48">
        <v>24</v>
      </c>
      <c r="G31" s="48">
        <v>9</v>
      </c>
      <c r="H31" s="48">
        <v>5</v>
      </c>
      <c r="I31" s="48">
        <v>10</v>
      </c>
      <c r="J31" s="48"/>
      <c r="K31" s="48">
        <v>1</v>
      </c>
      <c r="L31" s="48">
        <v>1.7</v>
      </c>
    </row>
    <row r="32" spans="1:12" s="2" customFormat="1" x14ac:dyDescent="0.25">
      <c r="A32" s="9">
        <v>14</v>
      </c>
      <c r="B32" s="47" t="s">
        <v>54</v>
      </c>
      <c r="C32" s="47"/>
      <c r="D32" s="48">
        <v>3</v>
      </c>
      <c r="E32" s="48" t="s">
        <v>6</v>
      </c>
      <c r="F32" s="48">
        <v>18</v>
      </c>
      <c r="G32" s="48">
        <v>9</v>
      </c>
      <c r="H32" s="48">
        <v>3</v>
      </c>
      <c r="I32" s="48">
        <v>6</v>
      </c>
      <c r="J32" s="48"/>
      <c r="K32" s="48">
        <v>1</v>
      </c>
      <c r="L32" s="48">
        <v>1</v>
      </c>
    </row>
    <row r="33" spans="1:25" s="2" customFormat="1" x14ac:dyDescent="0.25">
      <c r="A33" s="9">
        <v>15</v>
      </c>
      <c r="B33" s="47" t="s">
        <v>33</v>
      </c>
      <c r="C33" s="47"/>
      <c r="D33" s="48">
        <v>5</v>
      </c>
      <c r="E33" s="48" t="s">
        <v>6</v>
      </c>
      <c r="F33" s="48">
        <v>36</v>
      </c>
      <c r="G33" s="48">
        <v>18</v>
      </c>
      <c r="H33" s="48">
        <v>6</v>
      </c>
      <c r="I33" s="48">
        <v>12</v>
      </c>
      <c r="J33" s="48"/>
      <c r="K33" s="48">
        <v>2</v>
      </c>
      <c r="L33" s="48">
        <v>2</v>
      </c>
    </row>
    <row r="34" spans="1:25" s="2" customFormat="1" x14ac:dyDescent="0.25">
      <c r="A34" s="9">
        <v>16</v>
      </c>
      <c r="B34" s="47" t="s">
        <v>55</v>
      </c>
      <c r="C34" s="47"/>
      <c r="D34" s="48">
        <v>4</v>
      </c>
      <c r="E34" s="48" t="s">
        <v>6</v>
      </c>
      <c r="F34" s="48">
        <v>27</v>
      </c>
      <c r="G34" s="48">
        <v>18</v>
      </c>
      <c r="H34" s="48">
        <v>3</v>
      </c>
      <c r="I34" s="48">
        <v>6</v>
      </c>
      <c r="J34" s="48"/>
      <c r="K34" s="48">
        <v>2</v>
      </c>
      <c r="L34" s="48">
        <v>1</v>
      </c>
    </row>
    <row r="35" spans="1:25" s="1" customFormat="1" x14ac:dyDescent="0.25">
      <c r="A35" s="10">
        <v>17</v>
      </c>
      <c r="B35" s="47" t="s">
        <v>34</v>
      </c>
      <c r="C35" s="47"/>
      <c r="D35" s="48">
        <v>5</v>
      </c>
      <c r="E35" s="48" t="s">
        <v>6</v>
      </c>
      <c r="F35" s="48">
        <v>36</v>
      </c>
      <c r="G35" s="48">
        <v>9</v>
      </c>
      <c r="H35" s="48">
        <v>6</v>
      </c>
      <c r="I35" s="48">
        <v>18</v>
      </c>
      <c r="J35" s="48">
        <v>3</v>
      </c>
      <c r="K35" s="50">
        <v>1</v>
      </c>
      <c r="L35" s="50">
        <v>3</v>
      </c>
      <c r="M35" s="2"/>
    </row>
    <row r="36" spans="1:25" s="2" customFormat="1" x14ac:dyDescent="0.25">
      <c r="A36" s="10">
        <v>18</v>
      </c>
      <c r="B36" s="82" t="s">
        <v>35</v>
      </c>
      <c r="C36" s="82"/>
      <c r="D36" s="10">
        <v>3</v>
      </c>
      <c r="E36" s="10" t="s">
        <v>9</v>
      </c>
      <c r="F36" s="10">
        <v>18</v>
      </c>
      <c r="G36" s="10">
        <v>9</v>
      </c>
      <c r="H36" s="10">
        <v>3</v>
      </c>
      <c r="I36" s="10">
        <v>6</v>
      </c>
      <c r="J36" s="10"/>
      <c r="K36" s="10">
        <v>1</v>
      </c>
      <c r="L36" s="10">
        <v>1</v>
      </c>
      <c r="P36" s="11"/>
      <c r="Q36" s="12"/>
      <c r="R36" s="12"/>
      <c r="S36" s="12"/>
      <c r="T36" s="12"/>
      <c r="U36" s="12"/>
      <c r="V36" s="12"/>
      <c r="W36" s="12"/>
      <c r="X36" s="12"/>
      <c r="Y36" s="12"/>
    </row>
    <row r="37" spans="1:25" s="2" customFormat="1" x14ac:dyDescent="0.25">
      <c r="A37" s="9"/>
      <c r="B37" s="79"/>
      <c r="C37" s="80" t="s">
        <v>12</v>
      </c>
      <c r="D37" s="81">
        <f>SUM(D30:D36)</f>
        <v>25</v>
      </c>
      <c r="E37" s="81">
        <v>4</v>
      </c>
      <c r="F37" s="81">
        <f t="shared" ref="F37:L37" si="0">SUM(F30:F36)</f>
        <v>174</v>
      </c>
      <c r="G37" s="81">
        <f t="shared" si="0"/>
        <v>72</v>
      </c>
      <c r="H37" s="81">
        <f t="shared" si="0"/>
        <v>26</v>
      </c>
      <c r="I37" s="81">
        <f t="shared" si="0"/>
        <v>73</v>
      </c>
      <c r="J37" s="81">
        <f t="shared" si="0"/>
        <v>3</v>
      </c>
      <c r="K37" s="81">
        <f t="shared" si="0"/>
        <v>8</v>
      </c>
      <c r="L37" s="81">
        <f t="shared" si="0"/>
        <v>11.4</v>
      </c>
    </row>
    <row r="38" spans="1:25" s="2" customFormat="1" x14ac:dyDescent="0.25">
      <c r="A38" s="9"/>
      <c r="B38" s="87" t="s">
        <v>57</v>
      </c>
      <c r="C38" s="88"/>
      <c r="D38" s="88"/>
      <c r="E38" s="88"/>
      <c r="F38" s="88"/>
      <c r="G38" s="88"/>
      <c r="H38" s="88"/>
      <c r="I38" s="88"/>
      <c r="J38" s="88"/>
      <c r="K38" s="88"/>
      <c r="L38" s="89"/>
    </row>
    <row r="39" spans="1:25" s="2" customFormat="1" x14ac:dyDescent="0.25">
      <c r="A39" s="9">
        <v>19</v>
      </c>
      <c r="B39" s="47" t="s">
        <v>42</v>
      </c>
      <c r="C39" s="47"/>
      <c r="D39" s="48">
        <v>2</v>
      </c>
      <c r="E39" s="48" t="s">
        <v>9</v>
      </c>
      <c r="F39" s="48">
        <v>15</v>
      </c>
      <c r="G39" s="48"/>
      <c r="H39" s="48"/>
      <c r="I39" s="48">
        <v>15</v>
      </c>
      <c r="J39" s="48"/>
      <c r="K39" s="48"/>
      <c r="L39" s="50">
        <v>1.7</v>
      </c>
    </row>
    <row r="40" spans="1:25" s="1" customFormat="1" x14ac:dyDescent="0.25">
      <c r="A40" s="10">
        <v>20</v>
      </c>
      <c r="B40" s="47" t="s">
        <v>37</v>
      </c>
      <c r="C40" s="47"/>
      <c r="D40" s="48">
        <v>4</v>
      </c>
      <c r="E40" s="48" t="s">
        <v>6</v>
      </c>
      <c r="F40" s="48">
        <v>36</v>
      </c>
      <c r="G40" s="48">
        <v>18</v>
      </c>
      <c r="H40" s="48">
        <v>9</v>
      </c>
      <c r="I40" s="48">
        <v>6</v>
      </c>
      <c r="J40" s="48">
        <v>3</v>
      </c>
      <c r="K40" s="50">
        <v>2</v>
      </c>
      <c r="L40" s="50">
        <v>2</v>
      </c>
    </row>
    <row r="41" spans="1:25" s="2" customFormat="1" x14ac:dyDescent="0.25">
      <c r="A41" s="9">
        <v>21</v>
      </c>
      <c r="B41" s="47" t="s">
        <v>38</v>
      </c>
      <c r="C41" s="47"/>
      <c r="D41" s="69">
        <v>5</v>
      </c>
      <c r="E41" s="48" t="s">
        <v>6</v>
      </c>
      <c r="F41" s="48">
        <v>45</v>
      </c>
      <c r="G41" s="48">
        <v>18</v>
      </c>
      <c r="H41" s="48">
        <v>6</v>
      </c>
      <c r="I41" s="48">
        <v>18</v>
      </c>
      <c r="J41" s="48">
        <v>3</v>
      </c>
      <c r="K41" s="50">
        <v>2</v>
      </c>
      <c r="L41" s="50">
        <v>3</v>
      </c>
      <c r="M41" s="1"/>
    </row>
    <row r="42" spans="1:25" s="2" customFormat="1" x14ac:dyDescent="0.25">
      <c r="A42" s="9">
        <v>22</v>
      </c>
      <c r="B42" s="47" t="s">
        <v>39</v>
      </c>
      <c r="C42" s="47"/>
      <c r="D42" s="48">
        <v>4</v>
      </c>
      <c r="E42" s="48" t="s">
        <v>9</v>
      </c>
      <c r="F42" s="48">
        <v>36</v>
      </c>
      <c r="G42" s="48">
        <v>18</v>
      </c>
      <c r="H42" s="48">
        <v>8</v>
      </c>
      <c r="I42" s="48">
        <v>6</v>
      </c>
      <c r="J42" s="48">
        <v>4</v>
      </c>
      <c r="K42" s="50">
        <v>2</v>
      </c>
      <c r="L42" s="50">
        <v>2</v>
      </c>
      <c r="M42" s="1"/>
    </row>
    <row r="43" spans="1:25" s="2" customFormat="1" x14ac:dyDescent="0.25">
      <c r="A43" s="9">
        <v>23</v>
      </c>
      <c r="B43" s="47" t="s">
        <v>40</v>
      </c>
      <c r="C43" s="47"/>
      <c r="D43" s="48">
        <v>4</v>
      </c>
      <c r="E43" s="48" t="s">
        <v>9</v>
      </c>
      <c r="F43" s="48">
        <v>36</v>
      </c>
      <c r="G43" s="48">
        <v>18</v>
      </c>
      <c r="H43" s="48">
        <v>6</v>
      </c>
      <c r="I43" s="48">
        <v>6</v>
      </c>
      <c r="J43" s="48">
        <v>6</v>
      </c>
      <c r="K43" s="50">
        <v>2</v>
      </c>
      <c r="L43" s="50">
        <v>2</v>
      </c>
      <c r="M43" s="1"/>
    </row>
    <row r="44" spans="1:25" s="2" customFormat="1" x14ac:dyDescent="0.25">
      <c r="A44" s="9">
        <v>24</v>
      </c>
      <c r="B44" s="47" t="s">
        <v>41</v>
      </c>
      <c r="C44" s="47"/>
      <c r="D44" s="48">
        <v>4</v>
      </c>
      <c r="E44" s="48" t="s">
        <v>9</v>
      </c>
      <c r="F44" s="48">
        <v>36</v>
      </c>
      <c r="G44" s="48">
        <v>18</v>
      </c>
      <c r="H44" s="48">
        <v>12</v>
      </c>
      <c r="I44" s="48">
        <v>6</v>
      </c>
      <c r="J44" s="48"/>
      <c r="K44" s="50">
        <v>2</v>
      </c>
      <c r="L44" s="50">
        <v>2</v>
      </c>
      <c r="M44" s="1"/>
    </row>
    <row r="45" spans="1:25" s="2" customFormat="1" x14ac:dyDescent="0.25">
      <c r="A45" s="35"/>
      <c r="B45" s="79"/>
      <c r="C45" s="80" t="s">
        <v>12</v>
      </c>
      <c r="D45" s="81">
        <f>SUM(D39:D44)</f>
        <v>23</v>
      </c>
      <c r="E45" s="81">
        <v>2</v>
      </c>
      <c r="F45" s="81">
        <f t="shared" ref="F45:L45" si="1">SUM(F39:F44)</f>
        <v>204</v>
      </c>
      <c r="G45" s="81">
        <f t="shared" si="1"/>
        <v>90</v>
      </c>
      <c r="H45" s="81">
        <f t="shared" si="1"/>
        <v>41</v>
      </c>
      <c r="I45" s="81">
        <f t="shared" si="1"/>
        <v>57</v>
      </c>
      <c r="J45" s="81">
        <f t="shared" si="1"/>
        <v>16</v>
      </c>
      <c r="K45" s="81">
        <f t="shared" si="1"/>
        <v>10</v>
      </c>
      <c r="L45" s="81">
        <f t="shared" si="1"/>
        <v>12.7</v>
      </c>
    </row>
    <row r="46" spans="1:25" s="2" customFormat="1" x14ac:dyDescent="0.25">
      <c r="A46" s="9"/>
      <c r="B46" s="87" t="s">
        <v>58</v>
      </c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25" s="2" customFormat="1" x14ac:dyDescent="0.25">
      <c r="A47" s="9">
        <v>25</v>
      </c>
      <c r="B47" s="47" t="s">
        <v>49</v>
      </c>
      <c r="C47" s="47"/>
      <c r="D47" s="69">
        <v>2</v>
      </c>
      <c r="E47" s="48" t="s">
        <v>6</v>
      </c>
      <c r="F47" s="48">
        <v>15</v>
      </c>
      <c r="G47" s="48"/>
      <c r="H47" s="48"/>
      <c r="I47" s="48">
        <v>15</v>
      </c>
      <c r="J47" s="48"/>
      <c r="K47" s="48"/>
      <c r="L47" s="48">
        <v>1.7</v>
      </c>
    </row>
    <row r="48" spans="1:25" s="2" customFormat="1" x14ac:dyDescent="0.25">
      <c r="A48" s="9">
        <v>26</v>
      </c>
      <c r="B48" s="47" t="s">
        <v>43</v>
      </c>
      <c r="C48" s="47"/>
      <c r="D48" s="48">
        <v>5</v>
      </c>
      <c r="E48" s="48" t="s">
        <v>6</v>
      </c>
      <c r="F48" s="48">
        <v>36</v>
      </c>
      <c r="G48" s="48">
        <v>18</v>
      </c>
      <c r="H48" s="48">
        <v>9</v>
      </c>
      <c r="I48" s="48">
        <v>6</v>
      </c>
      <c r="J48" s="48">
        <v>3</v>
      </c>
      <c r="K48" s="48">
        <v>2</v>
      </c>
      <c r="L48" s="48">
        <v>2</v>
      </c>
    </row>
    <row r="49" spans="1:12" s="2" customFormat="1" x14ac:dyDescent="0.25">
      <c r="A49" s="9">
        <v>27</v>
      </c>
      <c r="B49" s="47" t="s">
        <v>44</v>
      </c>
      <c r="C49" s="47"/>
      <c r="D49" s="48">
        <v>4</v>
      </c>
      <c r="E49" s="48" t="s">
        <v>9</v>
      </c>
      <c r="F49" s="48">
        <v>27</v>
      </c>
      <c r="G49" s="48">
        <v>9</v>
      </c>
      <c r="H49" s="48">
        <v>6</v>
      </c>
      <c r="I49" s="48">
        <v>9</v>
      </c>
      <c r="J49" s="48">
        <v>3</v>
      </c>
      <c r="K49" s="48">
        <v>1</v>
      </c>
      <c r="L49" s="48">
        <v>2</v>
      </c>
    </row>
    <row r="50" spans="1:12" s="2" customFormat="1" x14ac:dyDescent="0.25">
      <c r="A50" s="9">
        <v>28</v>
      </c>
      <c r="B50" s="47" t="s">
        <v>46</v>
      </c>
      <c r="C50" s="47"/>
      <c r="D50" s="48">
        <v>4</v>
      </c>
      <c r="E50" s="48" t="s">
        <v>9</v>
      </c>
      <c r="F50" s="48">
        <v>27</v>
      </c>
      <c r="G50" s="48">
        <v>9</v>
      </c>
      <c r="H50" s="48">
        <v>9</v>
      </c>
      <c r="I50" s="48">
        <v>6</v>
      </c>
      <c r="J50" s="48">
        <v>3</v>
      </c>
      <c r="K50" s="48">
        <v>1</v>
      </c>
      <c r="L50" s="48">
        <v>2</v>
      </c>
    </row>
    <row r="51" spans="1:12" s="2" customFormat="1" x14ac:dyDescent="0.25">
      <c r="A51" s="9">
        <v>29</v>
      </c>
      <c r="B51" s="47" t="s">
        <v>47</v>
      </c>
      <c r="C51" s="47"/>
      <c r="D51" s="48">
        <v>5</v>
      </c>
      <c r="E51" s="48" t="s">
        <v>6</v>
      </c>
      <c r="F51" s="48">
        <v>36</v>
      </c>
      <c r="G51" s="48">
        <v>18</v>
      </c>
      <c r="H51" s="48">
        <v>9</v>
      </c>
      <c r="I51" s="48">
        <v>6</v>
      </c>
      <c r="J51" s="48">
        <v>3</v>
      </c>
      <c r="K51" s="48">
        <v>2</v>
      </c>
      <c r="L51" s="48">
        <v>2</v>
      </c>
    </row>
    <row r="52" spans="1:12" s="2" customFormat="1" x14ac:dyDescent="0.25">
      <c r="A52" s="9">
        <v>30</v>
      </c>
      <c r="B52" s="47" t="s">
        <v>48</v>
      </c>
      <c r="C52" s="47"/>
      <c r="D52" s="48">
        <v>5</v>
      </c>
      <c r="E52" s="48" t="s">
        <v>6</v>
      </c>
      <c r="F52" s="48">
        <v>36</v>
      </c>
      <c r="G52" s="48">
        <v>18</v>
      </c>
      <c r="H52" s="48">
        <v>9</v>
      </c>
      <c r="I52" s="48">
        <v>6</v>
      </c>
      <c r="J52" s="48">
        <v>3</v>
      </c>
      <c r="K52" s="48">
        <v>2</v>
      </c>
      <c r="L52" s="48">
        <v>2</v>
      </c>
    </row>
    <row r="53" spans="1:12" s="2" customFormat="1" x14ac:dyDescent="0.25">
      <c r="A53" s="9">
        <v>31</v>
      </c>
      <c r="B53" s="47" t="s">
        <v>125</v>
      </c>
      <c r="C53" s="47"/>
      <c r="D53" s="48">
        <v>3</v>
      </c>
      <c r="E53" s="48" t="s">
        <v>9</v>
      </c>
      <c r="F53" s="48">
        <v>18</v>
      </c>
      <c r="G53" s="48">
        <v>9</v>
      </c>
      <c r="H53" s="48">
        <v>6</v>
      </c>
      <c r="I53" s="48"/>
      <c r="J53" s="48">
        <v>3</v>
      </c>
      <c r="K53" s="48">
        <v>1</v>
      </c>
      <c r="L53" s="48">
        <v>1</v>
      </c>
    </row>
    <row r="54" spans="1:12" s="2" customFormat="1" x14ac:dyDescent="0.25">
      <c r="A54" s="9">
        <v>4</v>
      </c>
      <c r="B54" s="78" t="s">
        <v>45</v>
      </c>
      <c r="C54" s="47"/>
      <c r="D54" s="48"/>
      <c r="E54" s="48"/>
      <c r="F54" s="48"/>
      <c r="G54" s="48"/>
      <c r="H54" s="48"/>
      <c r="I54" s="48"/>
      <c r="J54" s="48"/>
      <c r="K54" s="48"/>
      <c r="L54" s="48"/>
    </row>
    <row r="55" spans="1:12" s="2" customFormat="1" x14ac:dyDescent="0.25">
      <c r="A55" s="9"/>
      <c r="B55" s="78" t="s">
        <v>111</v>
      </c>
      <c r="C55" s="47"/>
      <c r="D55" s="48"/>
      <c r="E55" s="48"/>
      <c r="F55" s="48"/>
      <c r="G55" s="48"/>
      <c r="H55" s="48"/>
      <c r="I55" s="48"/>
      <c r="J55" s="48"/>
      <c r="K55" s="48"/>
      <c r="L55" s="48"/>
    </row>
    <row r="56" spans="1:12" s="2" customFormat="1" x14ac:dyDescent="0.25">
      <c r="A56" s="35"/>
      <c r="B56" s="79"/>
      <c r="C56" s="80" t="s">
        <v>12</v>
      </c>
      <c r="D56" s="81">
        <f>SUM(D47:D55)</f>
        <v>28</v>
      </c>
      <c r="E56" s="81">
        <v>4</v>
      </c>
      <c r="F56" s="81">
        <f t="shared" ref="F56:L56" si="2">SUM(F47:F55)</f>
        <v>195</v>
      </c>
      <c r="G56" s="81">
        <f t="shared" si="2"/>
        <v>81</v>
      </c>
      <c r="H56" s="81">
        <f t="shared" si="2"/>
        <v>48</v>
      </c>
      <c r="I56" s="81">
        <f t="shared" si="2"/>
        <v>48</v>
      </c>
      <c r="J56" s="81">
        <f t="shared" si="2"/>
        <v>18</v>
      </c>
      <c r="K56" s="81">
        <f t="shared" si="2"/>
        <v>9</v>
      </c>
      <c r="L56" s="81">
        <f t="shared" si="2"/>
        <v>12.7</v>
      </c>
    </row>
    <row r="57" spans="1:12" s="2" customFormat="1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s="2" customFormat="1" x14ac:dyDescent="0.25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s="2" customFormat="1" x14ac:dyDescent="0.25">
      <c r="A59" s="7"/>
      <c r="B59" s="11"/>
      <c r="C59" s="11"/>
      <c r="D59" s="12"/>
      <c r="E59" s="12"/>
      <c r="F59" s="12"/>
      <c r="G59" s="12"/>
      <c r="H59" s="12"/>
      <c r="I59" s="12"/>
      <c r="J59" s="12"/>
      <c r="K59" s="12"/>
      <c r="L59" s="12"/>
    </row>
    <row r="60" spans="1:12" s="2" customFormat="1" ht="13.5" customHeight="1" x14ac:dyDescent="0.25">
      <c r="A60" s="7"/>
      <c r="B60" s="11"/>
      <c r="C60" s="11"/>
      <c r="D60" s="12"/>
      <c r="E60" s="12"/>
      <c r="F60" s="12"/>
      <c r="G60" s="12"/>
      <c r="H60" s="12"/>
      <c r="I60" s="12"/>
      <c r="J60" s="12"/>
      <c r="K60" s="12"/>
      <c r="L60" s="12"/>
    </row>
    <row r="61" spans="1:12" s="2" customFormat="1" x14ac:dyDescent="0.25">
      <c r="A61" s="7"/>
      <c r="B61" s="11"/>
      <c r="C61" s="11"/>
      <c r="D61" s="12"/>
      <c r="E61" s="12"/>
      <c r="F61" s="12"/>
      <c r="G61" s="12"/>
      <c r="H61" s="12"/>
      <c r="I61" s="12"/>
      <c r="J61" s="12"/>
      <c r="K61" s="12"/>
      <c r="L61" s="12"/>
    </row>
    <row r="62" spans="1:12" s="2" customFormat="1" x14ac:dyDescent="0.25">
      <c r="A62" s="7"/>
      <c r="B62" s="11"/>
      <c r="C62" s="11"/>
      <c r="D62" s="12"/>
      <c r="E62" s="12"/>
      <c r="F62" s="12"/>
      <c r="G62" s="12"/>
      <c r="H62" s="12"/>
      <c r="I62" s="12"/>
      <c r="J62" s="12"/>
      <c r="K62" s="12"/>
      <c r="L62" s="12"/>
    </row>
    <row r="63" spans="1:12" s="2" customFormat="1" x14ac:dyDescent="0.25">
      <c r="A63" s="7"/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</row>
    <row r="64" spans="1:12" s="2" customFormat="1" x14ac:dyDescent="0.25">
      <c r="A64" s="7"/>
      <c r="B64" s="11"/>
      <c r="C64" s="11"/>
      <c r="D64" s="12"/>
      <c r="E64" s="12"/>
      <c r="F64" s="12"/>
      <c r="G64" s="12"/>
      <c r="H64" s="12"/>
      <c r="I64" s="12"/>
      <c r="J64" s="12"/>
      <c r="K64" s="12"/>
      <c r="L64" s="12"/>
    </row>
    <row r="65" spans="1:12" s="2" customFormat="1" x14ac:dyDescent="0.25">
      <c r="A65" s="7"/>
      <c r="B65" s="13"/>
      <c r="C65" s="13"/>
      <c r="D65" s="14"/>
      <c r="E65" s="14"/>
      <c r="F65" s="14"/>
      <c r="G65" s="14"/>
      <c r="H65" s="14"/>
      <c r="I65" s="14"/>
      <c r="J65" s="14"/>
      <c r="K65" s="14"/>
      <c r="L65" s="14"/>
    </row>
    <row r="66" spans="1:12" s="2" customFormat="1" x14ac:dyDescent="0.25">
      <c r="A66" s="7"/>
      <c r="B66" s="15"/>
      <c r="C66" s="15"/>
      <c r="D66" s="14"/>
      <c r="E66" s="14"/>
      <c r="F66" s="14"/>
      <c r="G66" s="14"/>
      <c r="H66" s="14"/>
      <c r="I66" s="14"/>
      <c r="J66" s="14"/>
      <c r="K66" s="16"/>
      <c r="L66" s="16"/>
    </row>
    <row r="67" spans="1:12" s="2" customFormat="1" x14ac:dyDescent="0.25">
      <c r="A67" s="7"/>
      <c r="B67" s="16"/>
      <c r="C67" s="16"/>
      <c r="D67" s="12"/>
      <c r="E67" s="12"/>
      <c r="F67" s="17"/>
      <c r="G67" s="17"/>
      <c r="H67" s="17"/>
      <c r="I67" s="17"/>
      <c r="J67" s="17"/>
      <c r="K67" s="16"/>
      <c r="L67" s="16"/>
    </row>
    <row r="68" spans="1:12" s="2" customFormat="1" x14ac:dyDescent="0.25">
      <c r="A68" s="7"/>
      <c r="B68" s="15"/>
      <c r="C68" s="15"/>
      <c r="D68" s="14"/>
      <c r="E68" s="14"/>
      <c r="F68" s="14"/>
      <c r="G68" s="14"/>
      <c r="H68" s="14"/>
      <c r="I68" s="14"/>
      <c r="J68" s="14"/>
      <c r="K68" s="16"/>
      <c r="L68" s="16"/>
    </row>
    <row r="69" spans="1:12" s="2" customFormat="1" x14ac:dyDescent="0.25">
      <c r="A69" s="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s="2" customFormat="1" x14ac:dyDescent="0.25">
      <c r="A70" s="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x14ac:dyDescent="0.2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 x14ac:dyDescent="0.2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 x14ac:dyDescent="0.2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</sheetData>
  <mergeCells count="16">
    <mergeCell ref="A1:L1"/>
    <mergeCell ref="B46:L46"/>
    <mergeCell ref="G4:G5"/>
    <mergeCell ref="H4:H5"/>
    <mergeCell ref="I4:I5"/>
    <mergeCell ref="B29:L29"/>
    <mergeCell ref="B38:L38"/>
    <mergeCell ref="J4:J5"/>
    <mergeCell ref="K4:K5"/>
    <mergeCell ref="F4:F5"/>
    <mergeCell ref="A4:A5"/>
    <mergeCell ref="B6:L6"/>
    <mergeCell ref="L4:L5"/>
    <mergeCell ref="E4:E5"/>
    <mergeCell ref="D4:D5"/>
    <mergeCell ref="B4:B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3"/>
  <sheetViews>
    <sheetView tabSelected="1" view="pageLayout" zoomScaleNormal="100" zoomScaleSheetLayoutView="100" workbookViewId="0">
      <selection sqref="A1:L1"/>
    </sheetView>
  </sheetViews>
  <sheetFormatPr defaultRowHeight="15" outlineLevelRow="1" x14ac:dyDescent="0.25"/>
  <cols>
    <col min="1" max="1" width="9.42578125" style="4" customWidth="1"/>
    <col min="2" max="2" width="63.5703125" style="5" customWidth="1"/>
    <col min="3" max="3" width="4.42578125" style="5" customWidth="1"/>
    <col min="4" max="4" width="10.42578125" style="5" customWidth="1"/>
    <col min="5" max="5" width="10.140625" style="5" customWidth="1"/>
    <col min="6" max="6" width="10.5703125" style="5" customWidth="1"/>
    <col min="7" max="7" width="10.42578125" style="5" customWidth="1"/>
    <col min="8" max="12" width="10.5703125" style="5" customWidth="1"/>
    <col min="13" max="13" width="16.5703125" style="6" customWidth="1"/>
  </cols>
  <sheetData>
    <row r="1" spans="1:16" s="2" customFormat="1" ht="72" customHeight="1" x14ac:dyDescent="0.25">
      <c r="A1" s="99" t="s">
        <v>138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46"/>
      <c r="N1" s="22"/>
      <c r="O1" s="22"/>
      <c r="P1" s="22"/>
    </row>
    <row r="2" spans="1:16" s="2" customFormat="1" hidden="1" x14ac:dyDescent="0.25">
      <c r="A2" s="27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3"/>
      <c r="N2" s="22"/>
      <c r="O2" s="22"/>
      <c r="P2" s="22"/>
    </row>
    <row r="3" spans="1:16" s="2" customFormat="1" ht="8.25" hidden="1" customHeight="1" x14ac:dyDescent="0.25">
      <c r="A3" s="27"/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23"/>
      <c r="N3" s="22"/>
      <c r="O3" s="22"/>
      <c r="P3" s="22"/>
    </row>
    <row r="4" spans="1:16" s="2" customFormat="1" ht="40.5" customHeight="1" x14ac:dyDescent="0.25">
      <c r="A4" s="25"/>
      <c r="B4" s="37" t="s">
        <v>0</v>
      </c>
      <c r="C4" s="37"/>
      <c r="D4" s="37" t="s">
        <v>1</v>
      </c>
      <c r="E4" s="38" t="s">
        <v>101</v>
      </c>
      <c r="F4" s="38" t="s">
        <v>2</v>
      </c>
      <c r="G4" s="38" t="s">
        <v>3</v>
      </c>
      <c r="H4" s="38" t="s">
        <v>102</v>
      </c>
      <c r="I4" s="38" t="s">
        <v>103</v>
      </c>
      <c r="J4" s="38" t="s">
        <v>104</v>
      </c>
      <c r="K4" s="39" t="s">
        <v>106</v>
      </c>
      <c r="L4" s="39" t="s">
        <v>107</v>
      </c>
      <c r="M4" s="23"/>
      <c r="N4" s="22"/>
      <c r="O4" s="22"/>
      <c r="P4" s="22"/>
    </row>
    <row r="5" spans="1:16" s="2" customFormat="1" ht="15" customHeight="1" x14ac:dyDescent="0.25">
      <c r="A5" s="25"/>
      <c r="B5" s="96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8"/>
      <c r="M5" s="23"/>
      <c r="N5" s="22"/>
      <c r="O5" s="22"/>
      <c r="P5" s="22"/>
    </row>
    <row r="6" spans="1:16" s="2" customFormat="1" ht="15" customHeight="1" outlineLevel="1" x14ac:dyDescent="0.25">
      <c r="A6" s="25">
        <v>32</v>
      </c>
      <c r="B6" s="47" t="s">
        <v>5</v>
      </c>
      <c r="C6" s="47"/>
      <c r="D6" s="48">
        <v>4</v>
      </c>
      <c r="E6" s="48" t="s">
        <v>6</v>
      </c>
      <c r="F6" s="48">
        <v>27</v>
      </c>
      <c r="G6" s="48">
        <v>9</v>
      </c>
      <c r="H6" s="49">
        <v>3</v>
      </c>
      <c r="I6" s="49">
        <v>12</v>
      </c>
      <c r="J6" s="48">
        <v>3</v>
      </c>
      <c r="K6" s="50">
        <v>1</v>
      </c>
      <c r="L6" s="50">
        <v>2</v>
      </c>
      <c r="M6" s="23"/>
      <c r="N6" s="22"/>
      <c r="O6" s="22"/>
      <c r="P6" s="22"/>
    </row>
    <row r="7" spans="1:16" s="2" customFormat="1" ht="15" customHeight="1" outlineLevel="1" x14ac:dyDescent="0.25">
      <c r="A7" s="25">
        <v>33</v>
      </c>
      <c r="B7" s="51" t="s">
        <v>61</v>
      </c>
      <c r="C7" s="51"/>
      <c r="D7" s="25">
        <v>5</v>
      </c>
      <c r="E7" s="25" t="s">
        <v>6</v>
      </c>
      <c r="F7" s="25">
        <v>36</v>
      </c>
      <c r="G7" s="25">
        <v>18</v>
      </c>
      <c r="H7" s="25">
        <v>6</v>
      </c>
      <c r="I7" s="25">
        <v>12</v>
      </c>
      <c r="J7" s="25"/>
      <c r="K7" s="25">
        <v>2</v>
      </c>
      <c r="L7" s="25">
        <v>2</v>
      </c>
      <c r="M7" s="23"/>
      <c r="N7" s="22"/>
      <c r="O7" s="22"/>
      <c r="P7" s="22"/>
    </row>
    <row r="8" spans="1:16" s="2" customFormat="1" ht="15" customHeight="1" outlineLevel="1" x14ac:dyDescent="0.25">
      <c r="A8" s="25">
        <v>34</v>
      </c>
      <c r="B8" s="51" t="s">
        <v>7</v>
      </c>
      <c r="C8" s="51"/>
      <c r="D8" s="25">
        <v>5</v>
      </c>
      <c r="E8" s="25" t="s">
        <v>6</v>
      </c>
      <c r="F8" s="25">
        <v>36</v>
      </c>
      <c r="G8" s="25">
        <v>18</v>
      </c>
      <c r="H8" s="25">
        <v>6</v>
      </c>
      <c r="I8" s="25">
        <v>12</v>
      </c>
      <c r="J8" s="25"/>
      <c r="K8" s="25">
        <v>2</v>
      </c>
      <c r="L8" s="25">
        <v>2</v>
      </c>
      <c r="M8" s="23"/>
      <c r="N8" s="22"/>
      <c r="O8" s="22"/>
      <c r="P8" s="22"/>
    </row>
    <row r="9" spans="1:16" s="2" customFormat="1" ht="15" customHeight="1" outlineLevel="1" x14ac:dyDescent="0.25">
      <c r="A9" s="25">
        <v>35</v>
      </c>
      <c r="B9" s="51" t="s">
        <v>8</v>
      </c>
      <c r="C9" s="51"/>
      <c r="D9" s="25">
        <v>4</v>
      </c>
      <c r="E9" s="25" t="s">
        <v>9</v>
      </c>
      <c r="F9" s="25">
        <v>27</v>
      </c>
      <c r="G9" s="25">
        <v>9</v>
      </c>
      <c r="H9" s="30">
        <v>3</v>
      </c>
      <c r="I9" s="30">
        <v>12</v>
      </c>
      <c r="J9" s="25">
        <v>3</v>
      </c>
      <c r="K9" s="25">
        <v>1</v>
      </c>
      <c r="L9" s="25">
        <v>2</v>
      </c>
      <c r="M9" s="23"/>
      <c r="N9" s="22"/>
      <c r="O9" s="22"/>
      <c r="P9" s="22"/>
    </row>
    <row r="10" spans="1:16" s="2" customFormat="1" ht="15" customHeight="1" outlineLevel="1" x14ac:dyDescent="0.25">
      <c r="A10" s="25">
        <v>36</v>
      </c>
      <c r="B10" s="51" t="s">
        <v>10</v>
      </c>
      <c r="C10" s="51"/>
      <c r="D10" s="25">
        <v>4</v>
      </c>
      <c r="E10" s="25" t="s">
        <v>6</v>
      </c>
      <c r="F10" s="25">
        <v>27</v>
      </c>
      <c r="G10" s="25">
        <v>9</v>
      </c>
      <c r="H10" s="25">
        <v>18</v>
      </c>
      <c r="I10" s="25"/>
      <c r="J10" s="25"/>
      <c r="K10" s="25">
        <v>1</v>
      </c>
      <c r="L10" s="25">
        <v>2</v>
      </c>
      <c r="M10" s="23"/>
      <c r="N10" s="22"/>
      <c r="O10" s="22"/>
      <c r="P10" s="22"/>
    </row>
    <row r="11" spans="1:16" s="3" customFormat="1" ht="15" customHeight="1" outlineLevel="1" x14ac:dyDescent="0.25">
      <c r="A11" s="25">
        <v>37</v>
      </c>
      <c r="B11" s="51" t="s">
        <v>11</v>
      </c>
      <c r="C11" s="51"/>
      <c r="D11" s="25">
        <v>4</v>
      </c>
      <c r="E11" s="25" t="s">
        <v>9</v>
      </c>
      <c r="F11" s="25">
        <v>27</v>
      </c>
      <c r="G11" s="25">
        <v>9</v>
      </c>
      <c r="H11" s="25">
        <v>12</v>
      </c>
      <c r="I11" s="25">
        <v>6</v>
      </c>
      <c r="J11" s="25"/>
      <c r="K11" s="25">
        <v>1</v>
      </c>
      <c r="L11" s="25">
        <v>2</v>
      </c>
      <c r="M11" s="23"/>
      <c r="N11" s="22"/>
      <c r="O11" s="22"/>
      <c r="P11" s="22"/>
    </row>
    <row r="12" spans="1:16" s="2" customFormat="1" ht="15" customHeight="1" x14ac:dyDescent="0.25">
      <c r="A12" s="36"/>
      <c r="B12" s="52"/>
      <c r="C12" s="53" t="s">
        <v>12</v>
      </c>
      <c r="D12" s="37">
        <f>SUM(D6:D11)</f>
        <v>26</v>
      </c>
      <c r="E12" s="37">
        <v>4</v>
      </c>
      <c r="F12" s="37">
        <f t="shared" ref="F12:L12" si="0">SUM(F6:F11)</f>
        <v>180</v>
      </c>
      <c r="G12" s="37">
        <f t="shared" si="0"/>
        <v>72</v>
      </c>
      <c r="H12" s="37">
        <f t="shared" si="0"/>
        <v>48</v>
      </c>
      <c r="I12" s="37">
        <f t="shared" si="0"/>
        <v>54</v>
      </c>
      <c r="J12" s="37">
        <f t="shared" si="0"/>
        <v>6</v>
      </c>
      <c r="K12" s="37">
        <f t="shared" si="0"/>
        <v>8</v>
      </c>
      <c r="L12" s="37">
        <f t="shared" si="0"/>
        <v>12</v>
      </c>
      <c r="M12" s="26"/>
      <c r="N12" s="24"/>
      <c r="O12" s="24"/>
      <c r="P12" s="24"/>
    </row>
    <row r="13" spans="1:16" s="2" customFormat="1" ht="15" customHeight="1" x14ac:dyDescent="0.25">
      <c r="A13" s="25"/>
      <c r="B13" s="96" t="s">
        <v>13</v>
      </c>
      <c r="C13" s="97"/>
      <c r="D13" s="97"/>
      <c r="E13" s="97"/>
      <c r="F13" s="97"/>
      <c r="G13" s="97"/>
      <c r="H13" s="97"/>
      <c r="I13" s="97"/>
      <c r="J13" s="97"/>
      <c r="K13" s="97"/>
      <c r="L13" s="98"/>
      <c r="M13" s="23"/>
      <c r="N13" s="22"/>
      <c r="O13" s="22"/>
      <c r="P13" s="22"/>
    </row>
    <row r="14" spans="1:16" s="2" customFormat="1" ht="15" customHeight="1" x14ac:dyDescent="0.25">
      <c r="A14" s="25">
        <v>38</v>
      </c>
      <c r="B14" s="51" t="s">
        <v>14</v>
      </c>
      <c r="C14" s="51"/>
      <c r="D14" s="25">
        <v>3</v>
      </c>
      <c r="E14" s="25" t="s">
        <v>9</v>
      </c>
      <c r="F14" s="25">
        <v>33</v>
      </c>
      <c r="G14" s="25">
        <v>12</v>
      </c>
      <c r="H14" s="25">
        <v>4</v>
      </c>
      <c r="I14" s="25">
        <v>12</v>
      </c>
      <c r="J14" s="25">
        <v>5</v>
      </c>
      <c r="K14" s="25">
        <v>1.7</v>
      </c>
      <c r="L14" s="54">
        <v>3</v>
      </c>
      <c r="M14" s="23"/>
      <c r="N14" s="22"/>
      <c r="O14" s="22"/>
      <c r="P14" s="22"/>
    </row>
    <row r="15" spans="1:16" s="2" customFormat="1" ht="15" customHeight="1" x14ac:dyDescent="0.25">
      <c r="A15" s="25">
        <v>39</v>
      </c>
      <c r="B15" s="51" t="s">
        <v>126</v>
      </c>
      <c r="C15" s="51"/>
      <c r="D15" s="25">
        <v>3</v>
      </c>
      <c r="E15" s="25" t="s">
        <v>9</v>
      </c>
      <c r="F15" s="25">
        <v>18</v>
      </c>
      <c r="G15" s="25">
        <v>9</v>
      </c>
      <c r="H15" s="25">
        <v>6</v>
      </c>
      <c r="I15" s="55"/>
      <c r="J15" s="25">
        <v>3</v>
      </c>
      <c r="K15" s="25">
        <v>1.3</v>
      </c>
      <c r="L15" s="25">
        <v>1.3</v>
      </c>
      <c r="M15" s="23"/>
      <c r="N15" s="22"/>
      <c r="O15" s="22"/>
      <c r="P15" s="22"/>
    </row>
    <row r="16" spans="1:16" s="2" customFormat="1" ht="15" customHeight="1" x14ac:dyDescent="0.25">
      <c r="A16" s="25"/>
      <c r="B16" s="56" t="s">
        <v>72</v>
      </c>
      <c r="C16" s="56"/>
      <c r="D16" s="25"/>
      <c r="E16" s="25"/>
      <c r="F16" s="25"/>
      <c r="G16" s="25"/>
      <c r="H16" s="25"/>
      <c r="I16" s="55"/>
      <c r="J16" s="25"/>
      <c r="K16" s="25"/>
      <c r="L16" s="25"/>
      <c r="M16" s="23"/>
      <c r="N16" s="22"/>
      <c r="O16" s="22"/>
      <c r="P16" s="22"/>
    </row>
    <row r="17" spans="1:16" s="2" customFormat="1" ht="15" customHeight="1" x14ac:dyDescent="0.25">
      <c r="A17" s="25"/>
      <c r="B17" s="56" t="s">
        <v>73</v>
      </c>
      <c r="C17" s="56"/>
      <c r="D17" s="25"/>
      <c r="E17" s="25"/>
      <c r="F17" s="25"/>
      <c r="G17" s="25"/>
      <c r="H17" s="25"/>
      <c r="I17" s="55"/>
      <c r="J17" s="25"/>
      <c r="K17" s="25"/>
      <c r="L17" s="25"/>
      <c r="M17" s="23"/>
      <c r="N17" s="22"/>
      <c r="O17" s="22"/>
      <c r="P17" s="22"/>
    </row>
    <row r="18" spans="1:16" s="2" customFormat="1" ht="15" customHeight="1" x14ac:dyDescent="0.25">
      <c r="A18" s="25"/>
      <c r="B18" s="56" t="s">
        <v>97</v>
      </c>
      <c r="C18" s="56"/>
      <c r="D18" s="25"/>
      <c r="E18" s="25"/>
      <c r="F18" s="25"/>
      <c r="G18" s="25"/>
      <c r="H18" s="25"/>
      <c r="I18" s="55"/>
      <c r="J18" s="25"/>
      <c r="K18" s="25"/>
      <c r="L18" s="25"/>
      <c r="M18" s="23"/>
      <c r="N18" s="22"/>
      <c r="O18" s="22"/>
      <c r="P18" s="22"/>
    </row>
    <row r="19" spans="1:16" s="2" customFormat="1" ht="15" customHeight="1" x14ac:dyDescent="0.25">
      <c r="A19" s="25">
        <v>40</v>
      </c>
      <c r="B19" s="51" t="s">
        <v>127</v>
      </c>
      <c r="C19" s="51"/>
      <c r="D19" s="25">
        <v>4</v>
      </c>
      <c r="E19" s="25" t="s">
        <v>9</v>
      </c>
      <c r="F19" s="25">
        <v>30</v>
      </c>
      <c r="G19" s="25">
        <v>10</v>
      </c>
      <c r="H19" s="25">
        <v>10</v>
      </c>
      <c r="I19" s="25">
        <v>7</v>
      </c>
      <c r="J19" s="25">
        <v>3</v>
      </c>
      <c r="K19" s="54">
        <v>1.4</v>
      </c>
      <c r="L19" s="25">
        <v>2.8</v>
      </c>
      <c r="M19" s="23"/>
      <c r="N19" s="22"/>
      <c r="O19" s="22"/>
      <c r="P19" s="22"/>
    </row>
    <row r="20" spans="1:16" s="2" customFormat="1" ht="15" customHeight="1" x14ac:dyDescent="0.25">
      <c r="A20" s="25"/>
      <c r="B20" s="56" t="s">
        <v>74</v>
      </c>
      <c r="C20" s="56"/>
      <c r="D20" s="25"/>
      <c r="E20" s="25"/>
      <c r="F20" s="25"/>
      <c r="G20" s="25"/>
      <c r="H20" s="25"/>
      <c r="I20" s="25"/>
      <c r="J20" s="25"/>
      <c r="K20" s="54"/>
      <c r="L20" s="25"/>
      <c r="M20" s="23"/>
      <c r="N20" s="22"/>
      <c r="O20" s="22"/>
      <c r="P20" s="22"/>
    </row>
    <row r="21" spans="1:16" s="2" customFormat="1" ht="15" customHeight="1" x14ac:dyDescent="0.25">
      <c r="A21" s="25"/>
      <c r="B21" s="56" t="s">
        <v>75</v>
      </c>
      <c r="C21" s="56"/>
      <c r="D21" s="25"/>
      <c r="E21" s="25"/>
      <c r="F21" s="25"/>
      <c r="G21" s="25"/>
      <c r="H21" s="25"/>
      <c r="I21" s="25"/>
      <c r="J21" s="25"/>
      <c r="K21" s="54"/>
      <c r="L21" s="25"/>
      <c r="M21" s="23"/>
      <c r="N21" s="22"/>
      <c r="O21" s="22"/>
      <c r="P21" s="22"/>
    </row>
    <row r="22" spans="1:16" s="2" customFormat="1" ht="15" customHeight="1" x14ac:dyDescent="0.25">
      <c r="A22" s="25"/>
      <c r="B22" s="56" t="s">
        <v>76</v>
      </c>
      <c r="C22" s="56"/>
      <c r="D22" s="25"/>
      <c r="E22" s="25"/>
      <c r="F22" s="25"/>
      <c r="G22" s="25"/>
      <c r="H22" s="25"/>
      <c r="I22" s="25"/>
      <c r="J22" s="25"/>
      <c r="K22" s="54"/>
      <c r="L22" s="25"/>
      <c r="M22" s="23"/>
      <c r="N22" s="22"/>
      <c r="O22" s="22"/>
      <c r="P22" s="22"/>
    </row>
    <row r="23" spans="1:16" s="2" customFormat="1" ht="15" customHeight="1" x14ac:dyDescent="0.25">
      <c r="A23" s="25"/>
      <c r="B23" s="56" t="s">
        <v>86</v>
      </c>
      <c r="C23" s="56"/>
      <c r="D23" s="25"/>
      <c r="E23" s="25"/>
      <c r="F23" s="25"/>
      <c r="G23" s="25"/>
      <c r="H23" s="25"/>
      <c r="I23" s="25"/>
      <c r="J23" s="25"/>
      <c r="K23" s="54"/>
      <c r="L23" s="25"/>
      <c r="M23" s="23"/>
      <c r="N23" s="22"/>
      <c r="O23" s="22"/>
      <c r="P23" s="22"/>
    </row>
    <row r="24" spans="1:16" s="2" customFormat="1" ht="15" customHeight="1" x14ac:dyDescent="0.25">
      <c r="A24" s="25">
        <v>41</v>
      </c>
      <c r="B24" s="51" t="s">
        <v>128</v>
      </c>
      <c r="C24" s="51"/>
      <c r="D24" s="25">
        <v>3</v>
      </c>
      <c r="E24" s="25" t="s">
        <v>9</v>
      </c>
      <c r="F24" s="25">
        <v>18</v>
      </c>
      <c r="G24" s="25">
        <v>9</v>
      </c>
      <c r="H24" s="25">
        <v>6</v>
      </c>
      <c r="I24" s="25">
        <v>3</v>
      </c>
      <c r="J24" s="25"/>
      <c r="K24" s="25">
        <v>1.3</v>
      </c>
      <c r="L24" s="25">
        <v>1.3</v>
      </c>
      <c r="M24" s="23"/>
      <c r="N24" s="22"/>
      <c r="O24" s="22"/>
      <c r="P24" s="22"/>
    </row>
    <row r="25" spans="1:16" s="2" customFormat="1" ht="24.75" customHeight="1" x14ac:dyDescent="0.25">
      <c r="A25" s="25"/>
      <c r="B25" s="56" t="s">
        <v>77</v>
      </c>
      <c r="C25" s="56"/>
      <c r="D25" s="25"/>
      <c r="E25" s="25"/>
      <c r="F25" s="25"/>
      <c r="G25" s="25"/>
      <c r="H25" s="25"/>
      <c r="I25" s="25"/>
      <c r="J25" s="25"/>
      <c r="K25" s="25"/>
      <c r="L25" s="25"/>
      <c r="M25" s="23"/>
      <c r="N25" s="22"/>
      <c r="O25" s="22"/>
      <c r="P25" s="22"/>
    </row>
    <row r="26" spans="1:16" s="2" customFormat="1" ht="15" customHeight="1" x14ac:dyDescent="0.25">
      <c r="A26" s="25"/>
      <c r="B26" s="56" t="s">
        <v>78</v>
      </c>
      <c r="C26" s="56"/>
      <c r="D26" s="25"/>
      <c r="E26" s="25"/>
      <c r="F26" s="25"/>
      <c r="G26" s="25"/>
      <c r="H26" s="25"/>
      <c r="I26" s="25"/>
      <c r="J26" s="25"/>
      <c r="K26" s="25"/>
      <c r="L26" s="25"/>
      <c r="M26" s="23"/>
      <c r="N26" s="22"/>
      <c r="O26" s="22"/>
      <c r="P26" s="22"/>
    </row>
    <row r="27" spans="1:16" s="2" customFormat="1" ht="15" customHeight="1" x14ac:dyDescent="0.25">
      <c r="A27" s="25"/>
      <c r="B27" s="56" t="s">
        <v>79</v>
      </c>
      <c r="C27" s="56"/>
      <c r="D27" s="25"/>
      <c r="E27" s="25"/>
      <c r="F27" s="25"/>
      <c r="G27" s="25"/>
      <c r="H27" s="25"/>
      <c r="I27" s="25"/>
      <c r="J27" s="25"/>
      <c r="K27" s="25"/>
      <c r="L27" s="25"/>
      <c r="M27" s="23"/>
      <c r="N27" s="22"/>
      <c r="O27" s="22"/>
      <c r="P27" s="22"/>
    </row>
    <row r="28" spans="1:16" s="2" customFormat="1" ht="15" customHeight="1" x14ac:dyDescent="0.25">
      <c r="A28" s="25"/>
      <c r="B28" s="56" t="s">
        <v>80</v>
      </c>
      <c r="C28" s="57"/>
      <c r="D28" s="25"/>
      <c r="E28" s="25"/>
      <c r="F28" s="25"/>
      <c r="G28" s="25"/>
      <c r="H28" s="25"/>
      <c r="I28" s="25"/>
      <c r="J28" s="25"/>
      <c r="K28" s="25"/>
      <c r="L28" s="25"/>
      <c r="M28" s="23"/>
      <c r="N28" s="22"/>
      <c r="O28" s="22"/>
      <c r="P28" s="22"/>
    </row>
    <row r="29" spans="1:16" s="2" customFormat="1" ht="15" customHeight="1" x14ac:dyDescent="0.25">
      <c r="A29" s="25">
        <v>42</v>
      </c>
      <c r="B29" s="51" t="s">
        <v>15</v>
      </c>
      <c r="C29" s="51"/>
      <c r="D29" s="25">
        <v>3</v>
      </c>
      <c r="E29" s="25" t="s">
        <v>9</v>
      </c>
      <c r="F29" s="25">
        <v>30</v>
      </c>
      <c r="G29" s="25">
        <v>10</v>
      </c>
      <c r="H29" s="25">
        <v>10</v>
      </c>
      <c r="I29" s="25"/>
      <c r="J29" s="25">
        <v>10</v>
      </c>
      <c r="K29" s="54">
        <v>1.4</v>
      </c>
      <c r="L29" s="25">
        <v>2.8</v>
      </c>
      <c r="M29" s="23"/>
      <c r="N29" s="22"/>
      <c r="O29" s="22"/>
      <c r="P29" s="22"/>
    </row>
    <row r="30" spans="1:16" s="2" customFormat="1" ht="15" customHeight="1" x14ac:dyDescent="0.25">
      <c r="A30" s="25">
        <v>43</v>
      </c>
      <c r="B30" s="51" t="s">
        <v>16</v>
      </c>
      <c r="C30" s="51"/>
      <c r="D30" s="25">
        <v>1</v>
      </c>
      <c r="E30" s="25" t="s">
        <v>9</v>
      </c>
      <c r="F30" s="25">
        <v>12</v>
      </c>
      <c r="G30" s="25"/>
      <c r="H30" s="25"/>
      <c r="I30" s="25">
        <v>12</v>
      </c>
      <c r="J30" s="25"/>
      <c r="K30" s="25"/>
      <c r="L30" s="25">
        <v>1.7</v>
      </c>
      <c r="M30" s="23"/>
      <c r="N30" s="22"/>
      <c r="O30" s="22"/>
      <c r="P30" s="22"/>
    </row>
    <row r="31" spans="1:16" s="3" customFormat="1" ht="15" customHeight="1" x14ac:dyDescent="0.25">
      <c r="A31" s="25">
        <v>44</v>
      </c>
      <c r="B31" s="51" t="s">
        <v>17</v>
      </c>
      <c r="C31" s="51"/>
      <c r="D31" s="25">
        <v>10</v>
      </c>
      <c r="E31" s="25" t="s">
        <v>6</v>
      </c>
      <c r="F31" s="25"/>
      <c r="G31" s="25"/>
      <c r="H31" s="25"/>
      <c r="I31" s="25"/>
      <c r="J31" s="25"/>
      <c r="K31" s="25"/>
      <c r="L31" s="25"/>
      <c r="M31" s="23"/>
      <c r="N31" s="22"/>
      <c r="O31" s="22"/>
      <c r="P31" s="22"/>
    </row>
    <row r="32" spans="1:16" s="2" customFormat="1" ht="15" customHeight="1" x14ac:dyDescent="0.25">
      <c r="A32" s="36"/>
      <c r="B32" s="52"/>
      <c r="C32" s="53" t="s">
        <v>12</v>
      </c>
      <c r="D32" s="37">
        <f>SUM(D14:D31)</f>
        <v>27</v>
      </c>
      <c r="E32" s="37">
        <v>1</v>
      </c>
      <c r="F32" s="37">
        <v>141</v>
      </c>
      <c r="G32" s="37">
        <v>50</v>
      </c>
      <c r="H32" s="37">
        <v>36</v>
      </c>
      <c r="I32" s="37">
        <v>34</v>
      </c>
      <c r="J32" s="37">
        <v>21</v>
      </c>
      <c r="K32" s="37">
        <v>7.1</v>
      </c>
      <c r="L32" s="37">
        <v>12.899999999999999</v>
      </c>
      <c r="M32" s="23"/>
      <c r="N32" s="24"/>
      <c r="O32" s="24"/>
      <c r="P32" s="24"/>
    </row>
    <row r="33" spans="1:16" s="2" customFormat="1" ht="15" customHeight="1" x14ac:dyDescent="0.25">
      <c r="A33" s="25"/>
      <c r="B33" s="96" t="s">
        <v>59</v>
      </c>
      <c r="C33" s="97"/>
      <c r="D33" s="97"/>
      <c r="E33" s="97"/>
      <c r="F33" s="97"/>
      <c r="G33" s="97"/>
      <c r="H33" s="97"/>
      <c r="I33" s="97"/>
      <c r="J33" s="97"/>
      <c r="K33" s="97"/>
      <c r="L33" s="98"/>
      <c r="M33" s="26"/>
      <c r="N33" s="22"/>
      <c r="O33" s="22"/>
      <c r="P33" s="22"/>
    </row>
    <row r="34" spans="1:16" s="2" customFormat="1" ht="15" customHeight="1" x14ac:dyDescent="0.25">
      <c r="A34" s="25">
        <v>45</v>
      </c>
      <c r="B34" s="51" t="s">
        <v>18</v>
      </c>
      <c r="C34" s="51"/>
      <c r="D34" s="25">
        <v>3</v>
      </c>
      <c r="E34" s="25" t="s">
        <v>6</v>
      </c>
      <c r="F34" s="25">
        <v>27</v>
      </c>
      <c r="G34" s="25">
        <v>9</v>
      </c>
      <c r="H34" s="30">
        <v>6</v>
      </c>
      <c r="I34" s="30">
        <v>12</v>
      </c>
      <c r="J34" s="25"/>
      <c r="K34" s="25">
        <v>1</v>
      </c>
      <c r="L34" s="25">
        <v>2</v>
      </c>
      <c r="M34" s="23"/>
      <c r="N34" s="22"/>
      <c r="O34" s="22"/>
      <c r="P34" s="22"/>
    </row>
    <row r="35" spans="1:16" s="2" customFormat="1" ht="15" customHeight="1" x14ac:dyDescent="0.25">
      <c r="A35" s="25">
        <v>46</v>
      </c>
      <c r="B35" s="51" t="s">
        <v>19</v>
      </c>
      <c r="C35" s="51"/>
      <c r="D35" s="25">
        <v>3</v>
      </c>
      <c r="E35" s="25" t="s">
        <v>9</v>
      </c>
      <c r="F35" s="25">
        <v>30</v>
      </c>
      <c r="G35" s="25">
        <v>9</v>
      </c>
      <c r="H35" s="25">
        <v>7</v>
      </c>
      <c r="I35" s="25">
        <v>10</v>
      </c>
      <c r="J35" s="25">
        <v>4</v>
      </c>
      <c r="K35" s="25">
        <v>1</v>
      </c>
      <c r="L35" s="25">
        <v>2.2999999999999998</v>
      </c>
      <c r="M35" s="23"/>
      <c r="N35" s="22"/>
      <c r="O35" s="22"/>
      <c r="P35" s="22"/>
    </row>
    <row r="36" spans="1:16" s="2" customFormat="1" ht="15" customHeight="1" x14ac:dyDescent="0.25">
      <c r="A36" s="25">
        <v>47</v>
      </c>
      <c r="B36" s="51" t="s">
        <v>20</v>
      </c>
      <c r="C36" s="51"/>
      <c r="D36" s="25">
        <v>4</v>
      </c>
      <c r="E36" s="25" t="s">
        <v>6</v>
      </c>
      <c r="F36" s="25">
        <v>36</v>
      </c>
      <c r="G36" s="25">
        <v>18</v>
      </c>
      <c r="H36" s="25">
        <v>12</v>
      </c>
      <c r="I36" s="25">
        <v>6</v>
      </c>
      <c r="J36" s="25"/>
      <c r="K36" s="25">
        <v>2</v>
      </c>
      <c r="L36" s="25">
        <v>2</v>
      </c>
      <c r="M36" s="23"/>
      <c r="N36" s="22"/>
      <c r="O36" s="22"/>
      <c r="P36" s="22"/>
    </row>
    <row r="37" spans="1:16" s="2" customFormat="1" ht="15" customHeight="1" x14ac:dyDescent="0.25">
      <c r="A37" s="25">
        <v>48</v>
      </c>
      <c r="B37" s="51" t="s">
        <v>21</v>
      </c>
      <c r="C37" s="51"/>
      <c r="D37" s="25">
        <v>3</v>
      </c>
      <c r="E37" s="25" t="s">
        <v>6</v>
      </c>
      <c r="F37" s="25">
        <v>20</v>
      </c>
      <c r="G37" s="25">
        <v>9</v>
      </c>
      <c r="H37" s="25">
        <v>4</v>
      </c>
      <c r="I37" s="25">
        <v>7</v>
      </c>
      <c r="J37" s="25"/>
      <c r="K37" s="25">
        <v>1</v>
      </c>
      <c r="L37" s="25">
        <v>1.2</v>
      </c>
      <c r="M37" s="23"/>
      <c r="N37" s="22"/>
      <c r="O37" s="22"/>
      <c r="P37" s="22"/>
    </row>
    <row r="38" spans="1:16" s="2" customFormat="1" ht="15" customHeight="1" x14ac:dyDescent="0.25">
      <c r="A38" s="25">
        <v>49</v>
      </c>
      <c r="B38" s="51" t="s">
        <v>129</v>
      </c>
      <c r="C38" s="51"/>
      <c r="D38" s="25">
        <v>3</v>
      </c>
      <c r="E38" s="25" t="s">
        <v>9</v>
      </c>
      <c r="F38" s="25">
        <v>18</v>
      </c>
      <c r="G38" s="25">
        <v>9</v>
      </c>
      <c r="H38" s="25">
        <v>6</v>
      </c>
      <c r="I38" s="25">
        <v>3</v>
      </c>
      <c r="J38" s="25"/>
      <c r="K38" s="25">
        <v>1</v>
      </c>
      <c r="L38" s="25">
        <v>1</v>
      </c>
      <c r="M38" s="23"/>
      <c r="N38" s="22"/>
      <c r="O38" s="22"/>
      <c r="P38" s="22"/>
    </row>
    <row r="39" spans="1:16" s="2" customFormat="1" ht="15" customHeight="1" x14ac:dyDescent="0.25">
      <c r="A39" s="25"/>
      <c r="B39" s="56" t="s">
        <v>81</v>
      </c>
      <c r="C39" s="56"/>
      <c r="D39" s="25"/>
      <c r="E39" s="25"/>
      <c r="F39" s="25"/>
      <c r="G39" s="25"/>
      <c r="H39" s="25"/>
      <c r="I39" s="25"/>
      <c r="J39" s="25"/>
      <c r="K39" s="25"/>
      <c r="L39" s="25"/>
      <c r="M39" s="23"/>
      <c r="N39" s="22"/>
      <c r="O39" s="22"/>
      <c r="P39" s="22"/>
    </row>
    <row r="40" spans="1:16" s="2" customFormat="1" ht="15" customHeight="1" x14ac:dyDescent="0.25">
      <c r="A40" s="25"/>
      <c r="B40" s="56" t="s">
        <v>82</v>
      </c>
      <c r="C40" s="56"/>
      <c r="D40" s="25"/>
      <c r="E40" s="25"/>
      <c r="F40" s="25"/>
      <c r="G40" s="25"/>
      <c r="H40" s="25"/>
      <c r="I40" s="25"/>
      <c r="J40" s="25"/>
      <c r="K40" s="25"/>
      <c r="L40" s="25"/>
      <c r="M40" s="23"/>
      <c r="N40" s="22"/>
      <c r="O40" s="22"/>
      <c r="P40" s="22"/>
    </row>
    <row r="41" spans="1:16" s="2" customFormat="1" ht="15" customHeight="1" x14ac:dyDescent="0.25">
      <c r="A41" s="25"/>
      <c r="B41" s="56" t="s">
        <v>83</v>
      </c>
      <c r="C41" s="56"/>
      <c r="D41" s="25"/>
      <c r="E41" s="25"/>
      <c r="F41" s="25"/>
      <c r="G41" s="25"/>
      <c r="H41" s="25"/>
      <c r="I41" s="25"/>
      <c r="J41" s="25"/>
      <c r="K41" s="25"/>
      <c r="L41" s="25"/>
      <c r="M41" s="23"/>
      <c r="N41" s="22"/>
      <c r="O41" s="22"/>
      <c r="P41" s="22"/>
    </row>
    <row r="42" spans="1:16" s="2" customFormat="1" ht="15" customHeight="1" x14ac:dyDescent="0.25">
      <c r="A42" s="25">
        <v>50</v>
      </c>
      <c r="B42" s="51" t="s">
        <v>130</v>
      </c>
      <c r="C42" s="51"/>
      <c r="D42" s="25">
        <v>3</v>
      </c>
      <c r="E42" s="25" t="s">
        <v>9</v>
      </c>
      <c r="F42" s="25">
        <v>18</v>
      </c>
      <c r="G42" s="25">
        <v>9</v>
      </c>
      <c r="H42" s="25">
        <v>3</v>
      </c>
      <c r="I42" s="25">
        <v>3</v>
      </c>
      <c r="J42" s="25">
        <v>3</v>
      </c>
      <c r="K42" s="25">
        <v>1</v>
      </c>
      <c r="L42" s="25">
        <v>1</v>
      </c>
      <c r="M42" s="23"/>
      <c r="N42" s="22"/>
      <c r="O42" s="22"/>
      <c r="P42" s="22"/>
    </row>
    <row r="43" spans="1:16" s="2" customFormat="1" ht="24.75" customHeight="1" x14ac:dyDescent="0.25">
      <c r="A43" s="25"/>
      <c r="B43" s="56" t="s">
        <v>84</v>
      </c>
      <c r="C43" s="56"/>
      <c r="D43" s="25"/>
      <c r="E43" s="25"/>
      <c r="F43" s="25"/>
      <c r="G43" s="25"/>
      <c r="H43" s="25"/>
      <c r="I43" s="25"/>
      <c r="J43" s="25"/>
      <c r="K43" s="25"/>
      <c r="L43" s="25"/>
      <c r="M43" s="23"/>
      <c r="N43" s="22"/>
      <c r="O43" s="22"/>
      <c r="P43" s="22"/>
    </row>
    <row r="44" spans="1:16" s="2" customFormat="1" ht="15" customHeight="1" x14ac:dyDescent="0.25">
      <c r="A44" s="25"/>
      <c r="B44" s="56" t="s">
        <v>87</v>
      </c>
      <c r="C44" s="56"/>
      <c r="D44" s="25"/>
      <c r="E44" s="25"/>
      <c r="F44" s="25"/>
      <c r="G44" s="25"/>
      <c r="H44" s="25"/>
      <c r="I44" s="25"/>
      <c r="J44" s="25"/>
      <c r="K44" s="25"/>
      <c r="L44" s="25"/>
      <c r="M44" s="23"/>
      <c r="N44" s="22"/>
      <c r="O44" s="22"/>
      <c r="P44" s="22"/>
    </row>
    <row r="45" spans="1:16" s="2" customFormat="1" ht="25.5" customHeight="1" x14ac:dyDescent="0.25">
      <c r="A45" s="25"/>
      <c r="B45" s="56" t="s">
        <v>85</v>
      </c>
      <c r="C45" s="56"/>
      <c r="D45" s="25"/>
      <c r="E45" s="25"/>
      <c r="F45" s="25"/>
      <c r="G45" s="25"/>
      <c r="H45" s="25"/>
      <c r="I45" s="25"/>
      <c r="J45" s="25"/>
      <c r="K45" s="25"/>
      <c r="L45" s="25"/>
      <c r="M45" s="23"/>
      <c r="N45" s="22"/>
      <c r="O45" s="22"/>
      <c r="P45" s="22"/>
    </row>
    <row r="46" spans="1:16" s="2" customFormat="1" ht="15" customHeight="1" x14ac:dyDescent="0.25">
      <c r="A46" s="25">
        <v>51</v>
      </c>
      <c r="B46" s="51" t="s">
        <v>131</v>
      </c>
      <c r="C46" s="51"/>
      <c r="D46" s="25">
        <v>2</v>
      </c>
      <c r="E46" s="25" t="s">
        <v>9</v>
      </c>
      <c r="F46" s="25">
        <v>18</v>
      </c>
      <c r="G46" s="25">
        <v>9</v>
      </c>
      <c r="H46" s="25">
        <v>6</v>
      </c>
      <c r="I46" s="25"/>
      <c r="J46" s="25">
        <v>3</v>
      </c>
      <c r="K46" s="25">
        <v>1</v>
      </c>
      <c r="L46" s="25">
        <v>1</v>
      </c>
      <c r="M46" s="23"/>
      <c r="N46" s="22"/>
      <c r="O46" s="22"/>
      <c r="P46" s="22"/>
    </row>
    <row r="47" spans="1:16" s="2" customFormat="1" ht="15" customHeight="1" x14ac:dyDescent="0.25">
      <c r="A47" s="25"/>
      <c r="B47" s="56" t="s">
        <v>95</v>
      </c>
      <c r="C47" s="56"/>
      <c r="D47" s="25"/>
      <c r="E47" s="25"/>
      <c r="F47" s="25"/>
      <c r="G47" s="25"/>
      <c r="H47" s="25"/>
      <c r="I47" s="25"/>
      <c r="J47" s="25"/>
      <c r="K47" s="25"/>
      <c r="L47" s="25"/>
      <c r="M47" s="23"/>
      <c r="N47" s="22"/>
      <c r="O47" s="22"/>
      <c r="P47" s="22"/>
    </row>
    <row r="48" spans="1:16" s="2" customFormat="1" ht="15" customHeight="1" x14ac:dyDescent="0.25">
      <c r="A48" s="25"/>
      <c r="B48" s="56" t="s">
        <v>96</v>
      </c>
      <c r="C48" s="56"/>
      <c r="D48" s="25"/>
      <c r="E48" s="25"/>
      <c r="F48" s="25"/>
      <c r="G48" s="25"/>
      <c r="H48" s="25"/>
      <c r="I48" s="25"/>
      <c r="J48" s="25"/>
      <c r="K48" s="25"/>
      <c r="L48" s="25"/>
      <c r="M48" s="23"/>
      <c r="N48" s="22"/>
      <c r="O48" s="22"/>
      <c r="P48" s="22"/>
    </row>
    <row r="49" spans="1:16" s="2" customFormat="1" ht="15" customHeight="1" x14ac:dyDescent="0.25">
      <c r="A49" s="25"/>
      <c r="B49" s="56" t="s">
        <v>99</v>
      </c>
      <c r="C49" s="56"/>
      <c r="D49" s="25"/>
      <c r="E49" s="25"/>
      <c r="F49" s="25"/>
      <c r="G49" s="25"/>
      <c r="H49" s="25"/>
      <c r="I49" s="25"/>
      <c r="J49" s="25"/>
      <c r="K49" s="25"/>
      <c r="L49" s="25"/>
      <c r="M49" s="23"/>
      <c r="N49" s="22"/>
      <c r="O49" s="22"/>
      <c r="P49" s="22"/>
    </row>
    <row r="50" spans="1:16" s="2" customFormat="1" ht="15" customHeight="1" x14ac:dyDescent="0.25">
      <c r="A50" s="25">
        <v>52</v>
      </c>
      <c r="B50" s="51" t="s">
        <v>132</v>
      </c>
      <c r="C50" s="51"/>
      <c r="D50" s="25">
        <v>2</v>
      </c>
      <c r="E50" s="25" t="s">
        <v>9</v>
      </c>
      <c r="F50" s="25">
        <v>18</v>
      </c>
      <c r="G50" s="25">
        <v>9</v>
      </c>
      <c r="H50" s="25">
        <v>9</v>
      </c>
      <c r="I50" s="25"/>
      <c r="J50" s="25"/>
      <c r="K50" s="25">
        <v>1</v>
      </c>
      <c r="L50" s="25">
        <v>1</v>
      </c>
      <c r="M50" s="23"/>
      <c r="N50" s="22"/>
      <c r="O50" s="22"/>
      <c r="P50" s="22"/>
    </row>
    <row r="51" spans="1:16" s="2" customFormat="1" ht="16.5" customHeight="1" x14ac:dyDescent="0.25">
      <c r="A51" s="25"/>
      <c r="B51" s="56" t="s">
        <v>112</v>
      </c>
      <c r="C51" s="56"/>
      <c r="D51" s="25"/>
      <c r="E51" s="25"/>
      <c r="F51" s="25"/>
      <c r="G51" s="25"/>
      <c r="H51" s="25"/>
      <c r="I51" s="25"/>
      <c r="J51" s="25"/>
      <c r="K51" s="25"/>
      <c r="L51" s="25"/>
      <c r="M51" s="23"/>
      <c r="N51" s="22"/>
      <c r="O51" s="22"/>
      <c r="P51" s="22"/>
    </row>
    <row r="52" spans="1:16" s="2" customFormat="1" ht="15" customHeight="1" x14ac:dyDescent="0.25">
      <c r="A52" s="25"/>
      <c r="B52" s="56" t="s">
        <v>113</v>
      </c>
      <c r="C52" s="56"/>
      <c r="D52" s="25"/>
      <c r="E52" s="25"/>
      <c r="F52" s="25"/>
      <c r="G52" s="25"/>
      <c r="H52" s="25"/>
      <c r="I52" s="25"/>
      <c r="J52" s="25"/>
      <c r="K52" s="25"/>
      <c r="L52" s="25"/>
      <c r="M52" s="23"/>
      <c r="N52" s="22"/>
      <c r="O52" s="22"/>
      <c r="P52" s="22"/>
    </row>
    <row r="53" spans="1:16" s="2" customFormat="1" ht="15" customHeight="1" x14ac:dyDescent="0.25">
      <c r="A53" s="25"/>
      <c r="B53" s="56" t="s">
        <v>114</v>
      </c>
      <c r="C53" s="56"/>
      <c r="D53" s="25"/>
      <c r="E53" s="25"/>
      <c r="F53" s="25"/>
      <c r="G53" s="25"/>
      <c r="H53" s="25"/>
      <c r="I53" s="25"/>
      <c r="J53" s="25"/>
      <c r="K53" s="25"/>
      <c r="L53" s="25"/>
      <c r="M53" s="23"/>
      <c r="N53" s="22"/>
      <c r="O53" s="22"/>
      <c r="P53" s="22"/>
    </row>
    <row r="54" spans="1:16" s="2" customFormat="1" ht="15" customHeight="1" x14ac:dyDescent="0.25">
      <c r="A54" s="25"/>
      <c r="B54" s="56" t="s">
        <v>88</v>
      </c>
      <c r="C54" s="56"/>
      <c r="D54" s="25"/>
      <c r="E54" s="25"/>
      <c r="F54" s="25"/>
      <c r="G54" s="25"/>
      <c r="H54" s="25"/>
      <c r="I54" s="25"/>
      <c r="J54" s="25"/>
      <c r="K54" s="25"/>
      <c r="L54" s="25"/>
      <c r="M54" s="23"/>
      <c r="N54" s="22"/>
      <c r="O54" s="22"/>
      <c r="P54" s="22"/>
    </row>
    <row r="55" spans="1:16" s="2" customFormat="1" ht="15" customHeight="1" x14ac:dyDescent="0.25">
      <c r="A55" s="25">
        <v>53</v>
      </c>
      <c r="B55" s="51" t="s">
        <v>133</v>
      </c>
      <c r="C55" s="51"/>
      <c r="D55" s="25">
        <v>2</v>
      </c>
      <c r="E55" s="25" t="s">
        <v>9</v>
      </c>
      <c r="F55" s="25">
        <v>18</v>
      </c>
      <c r="G55" s="25">
        <v>9</v>
      </c>
      <c r="H55" s="25">
        <v>9</v>
      </c>
      <c r="I55" s="25"/>
      <c r="J55" s="25"/>
      <c r="K55" s="25">
        <v>1</v>
      </c>
      <c r="L55" s="25">
        <v>1</v>
      </c>
      <c r="M55" s="23"/>
      <c r="N55" s="22"/>
      <c r="O55" s="22"/>
      <c r="P55" s="22"/>
    </row>
    <row r="56" spans="1:16" s="2" customFormat="1" ht="15" customHeight="1" x14ac:dyDescent="0.25">
      <c r="A56" s="25"/>
      <c r="B56" s="56" t="s">
        <v>89</v>
      </c>
      <c r="C56" s="56"/>
      <c r="D56" s="25"/>
      <c r="E56" s="25"/>
      <c r="F56" s="25"/>
      <c r="G56" s="25"/>
      <c r="H56" s="25"/>
      <c r="I56" s="25"/>
      <c r="J56" s="25"/>
      <c r="K56" s="25"/>
      <c r="L56" s="25"/>
      <c r="M56" s="23"/>
      <c r="N56" s="22"/>
      <c r="O56" s="22"/>
      <c r="P56" s="22"/>
    </row>
    <row r="57" spans="1:16" s="2" customFormat="1" ht="15" customHeight="1" x14ac:dyDescent="0.25">
      <c r="A57" s="25"/>
      <c r="B57" s="56" t="s">
        <v>90</v>
      </c>
      <c r="C57" s="56"/>
      <c r="D57" s="25"/>
      <c r="E57" s="25"/>
      <c r="F57" s="25"/>
      <c r="G57" s="25"/>
      <c r="H57" s="25"/>
      <c r="I57" s="25"/>
      <c r="J57" s="25"/>
      <c r="K57" s="25"/>
      <c r="L57" s="25"/>
      <c r="M57" s="23"/>
      <c r="N57" s="22"/>
      <c r="O57" s="22"/>
      <c r="P57" s="22"/>
    </row>
    <row r="58" spans="1:16" s="2" customFormat="1" ht="25.5" customHeight="1" x14ac:dyDescent="0.25">
      <c r="A58" s="25"/>
      <c r="B58" s="56" t="s">
        <v>98</v>
      </c>
      <c r="C58" s="56"/>
      <c r="D58" s="25"/>
      <c r="E58" s="25"/>
      <c r="F58" s="25"/>
      <c r="G58" s="25"/>
      <c r="H58" s="25"/>
      <c r="I58" s="25"/>
      <c r="J58" s="25"/>
      <c r="K58" s="25"/>
      <c r="L58" s="25"/>
      <c r="M58" s="23"/>
      <c r="N58" s="22"/>
      <c r="O58" s="22"/>
      <c r="P58" s="22"/>
    </row>
    <row r="59" spans="1:16" s="2" customFormat="1" ht="15" customHeight="1" x14ac:dyDescent="0.25">
      <c r="A59" s="25"/>
      <c r="B59" s="56" t="s">
        <v>109</v>
      </c>
      <c r="C59" s="56"/>
      <c r="D59" s="25"/>
      <c r="E59" s="25"/>
      <c r="F59" s="25"/>
      <c r="G59" s="25"/>
      <c r="H59" s="25"/>
      <c r="I59" s="25"/>
      <c r="J59" s="25"/>
      <c r="K59" s="25"/>
      <c r="L59" s="25"/>
      <c r="M59" s="23"/>
      <c r="N59" s="22"/>
      <c r="O59" s="22"/>
      <c r="P59" s="22"/>
    </row>
    <row r="60" spans="1:16" s="3" customFormat="1" ht="15" customHeight="1" x14ac:dyDescent="0.25">
      <c r="A60" s="37"/>
      <c r="B60" s="52"/>
      <c r="C60" s="53" t="s">
        <v>12</v>
      </c>
      <c r="D60" s="37">
        <f>SUM(D34:D59)</f>
        <v>25</v>
      </c>
      <c r="E60" s="37">
        <v>3</v>
      </c>
      <c r="F60" s="37">
        <v>203</v>
      </c>
      <c r="G60" s="37">
        <v>90</v>
      </c>
      <c r="H60" s="58">
        <v>62</v>
      </c>
      <c r="I60" s="58">
        <v>41</v>
      </c>
      <c r="J60" s="37">
        <v>10</v>
      </c>
      <c r="K60" s="37">
        <v>10</v>
      </c>
      <c r="L60" s="37">
        <v>12.5</v>
      </c>
      <c r="M60" s="23"/>
      <c r="N60" s="22"/>
      <c r="O60" s="22"/>
      <c r="P60" s="22"/>
    </row>
    <row r="61" spans="1:16" s="2" customFormat="1" ht="15" customHeight="1" x14ac:dyDescent="0.25">
      <c r="A61" s="25"/>
      <c r="B61" s="96" t="s">
        <v>22</v>
      </c>
      <c r="C61" s="97"/>
      <c r="D61" s="97"/>
      <c r="E61" s="97"/>
      <c r="F61" s="97"/>
      <c r="G61" s="97"/>
      <c r="H61" s="97"/>
      <c r="I61" s="97"/>
      <c r="J61" s="97"/>
      <c r="K61" s="97"/>
      <c r="L61" s="98"/>
      <c r="M61" s="23"/>
      <c r="N61" s="24"/>
      <c r="O61" s="24"/>
      <c r="P61" s="24"/>
    </row>
    <row r="62" spans="1:16" s="2" customFormat="1" ht="15" customHeight="1" x14ac:dyDescent="0.25">
      <c r="A62" s="30">
        <v>54</v>
      </c>
      <c r="B62" s="59" t="s">
        <v>24</v>
      </c>
      <c r="C62" s="59"/>
      <c r="D62" s="49">
        <v>4</v>
      </c>
      <c r="E62" s="49" t="s">
        <v>9</v>
      </c>
      <c r="F62" s="49">
        <v>30</v>
      </c>
      <c r="G62" s="49">
        <v>10</v>
      </c>
      <c r="H62" s="49">
        <v>6</v>
      </c>
      <c r="I62" s="49">
        <v>10</v>
      </c>
      <c r="J62" s="49">
        <v>4</v>
      </c>
      <c r="K62" s="49">
        <v>1.4</v>
      </c>
      <c r="L62" s="49">
        <v>1.9</v>
      </c>
      <c r="M62" s="26"/>
      <c r="N62" s="22"/>
      <c r="O62" s="22"/>
      <c r="P62" s="22"/>
    </row>
    <row r="63" spans="1:16" s="2" customFormat="1" ht="15" customHeight="1" x14ac:dyDescent="0.25">
      <c r="A63" s="30">
        <v>55</v>
      </c>
      <c r="B63" s="51" t="s">
        <v>134</v>
      </c>
      <c r="C63" s="51"/>
      <c r="D63" s="25">
        <v>3</v>
      </c>
      <c r="E63" s="25" t="s">
        <v>9</v>
      </c>
      <c r="F63" s="25">
        <v>30</v>
      </c>
      <c r="G63" s="25">
        <v>10</v>
      </c>
      <c r="H63" s="25">
        <v>10</v>
      </c>
      <c r="I63" s="25">
        <v>6</v>
      </c>
      <c r="J63" s="25">
        <v>4</v>
      </c>
      <c r="K63" s="60">
        <v>1.4</v>
      </c>
      <c r="L63" s="60">
        <v>1.9</v>
      </c>
      <c r="M63" s="26"/>
      <c r="N63" s="22"/>
      <c r="O63" s="22"/>
      <c r="P63" s="22"/>
    </row>
    <row r="64" spans="1:16" s="2" customFormat="1" ht="15" customHeight="1" x14ac:dyDescent="0.25">
      <c r="A64" s="30"/>
      <c r="B64" s="61" t="s">
        <v>23</v>
      </c>
      <c r="C64" s="59"/>
      <c r="D64" s="49"/>
      <c r="E64" s="49"/>
      <c r="F64" s="49"/>
      <c r="G64" s="49"/>
      <c r="H64" s="49"/>
      <c r="I64" s="49"/>
      <c r="J64" s="49"/>
      <c r="K64" s="49"/>
      <c r="L64" s="49"/>
      <c r="M64" s="26"/>
      <c r="N64" s="22"/>
      <c r="O64" s="22"/>
      <c r="P64" s="22"/>
    </row>
    <row r="65" spans="1:16" s="2" customFormat="1" ht="15" customHeight="1" x14ac:dyDescent="0.25">
      <c r="A65" s="30"/>
      <c r="B65" s="78" t="s">
        <v>120</v>
      </c>
      <c r="C65" s="59"/>
      <c r="D65" s="49"/>
      <c r="E65" s="49"/>
      <c r="F65" s="49"/>
      <c r="G65" s="49"/>
      <c r="H65" s="49"/>
      <c r="I65" s="49"/>
      <c r="J65" s="49"/>
      <c r="K65" s="49"/>
      <c r="L65" s="49"/>
      <c r="M65" s="26"/>
      <c r="N65" s="22"/>
      <c r="O65" s="22"/>
      <c r="P65" s="22"/>
    </row>
    <row r="66" spans="1:16" s="2" customFormat="1" ht="15" customHeight="1" x14ac:dyDescent="0.25">
      <c r="A66" s="30">
        <v>56</v>
      </c>
      <c r="B66" s="62" t="s">
        <v>135</v>
      </c>
      <c r="C66" s="62"/>
      <c r="D66" s="30">
        <v>3</v>
      </c>
      <c r="E66" s="30" t="s">
        <v>9</v>
      </c>
      <c r="F66" s="30">
        <v>19</v>
      </c>
      <c r="G66" s="30">
        <v>10</v>
      </c>
      <c r="H66" s="30">
        <v>3</v>
      </c>
      <c r="I66" s="30">
        <v>3</v>
      </c>
      <c r="J66" s="30">
        <v>3</v>
      </c>
      <c r="K66" s="63">
        <v>1.4</v>
      </c>
      <c r="L66" s="63">
        <v>1.3</v>
      </c>
      <c r="M66" s="23"/>
      <c r="N66" s="22"/>
      <c r="O66" s="22"/>
      <c r="P66" s="22"/>
    </row>
    <row r="67" spans="1:16" s="2" customFormat="1" ht="15" customHeight="1" x14ac:dyDescent="0.25">
      <c r="A67" s="30"/>
      <c r="B67" s="56" t="s">
        <v>117</v>
      </c>
      <c r="C67" s="64"/>
      <c r="D67" s="30"/>
      <c r="E67" s="30"/>
      <c r="F67" s="30"/>
      <c r="G67" s="30"/>
      <c r="H67" s="30"/>
      <c r="I67" s="30"/>
      <c r="J67" s="30"/>
      <c r="K67" s="63"/>
      <c r="L67" s="63"/>
      <c r="M67" s="23"/>
      <c r="N67" s="22"/>
      <c r="O67" s="22"/>
      <c r="P67" s="22"/>
    </row>
    <row r="68" spans="1:16" s="2" customFormat="1" ht="15" customHeight="1" x14ac:dyDescent="0.25">
      <c r="A68" s="30"/>
      <c r="B68" s="64" t="s">
        <v>91</v>
      </c>
      <c r="C68" s="64"/>
      <c r="D68" s="30"/>
      <c r="E68" s="30"/>
      <c r="F68" s="30"/>
      <c r="G68" s="30"/>
      <c r="H68" s="30"/>
      <c r="I68" s="30"/>
      <c r="J68" s="30"/>
      <c r="K68" s="63"/>
      <c r="L68" s="63"/>
      <c r="M68" s="23"/>
      <c r="N68" s="22"/>
      <c r="O68" s="22"/>
      <c r="P68" s="22"/>
    </row>
    <row r="69" spans="1:16" s="2" customFormat="1" ht="15" customHeight="1" x14ac:dyDescent="0.25">
      <c r="A69" s="30"/>
      <c r="B69" s="64" t="s">
        <v>100</v>
      </c>
      <c r="C69" s="64"/>
      <c r="D69" s="30"/>
      <c r="E69" s="30"/>
      <c r="F69" s="30"/>
      <c r="G69" s="30"/>
      <c r="H69" s="30"/>
      <c r="I69" s="30"/>
      <c r="J69" s="30"/>
      <c r="K69" s="63"/>
      <c r="L69" s="63"/>
      <c r="M69" s="23"/>
      <c r="N69" s="22"/>
      <c r="O69" s="22"/>
      <c r="P69" s="22"/>
    </row>
    <row r="70" spans="1:16" s="2" customFormat="1" ht="15" customHeight="1" x14ac:dyDescent="0.25">
      <c r="A70" s="25">
        <v>57</v>
      </c>
      <c r="B70" s="51" t="s">
        <v>136</v>
      </c>
      <c r="C70" s="51"/>
      <c r="D70" s="25">
        <v>3</v>
      </c>
      <c r="E70" s="25" t="s">
        <v>9</v>
      </c>
      <c r="F70" s="25">
        <v>20</v>
      </c>
      <c r="G70" s="25">
        <v>10</v>
      </c>
      <c r="H70" s="25">
        <v>4</v>
      </c>
      <c r="I70" s="25">
        <v>6</v>
      </c>
      <c r="J70" s="25"/>
      <c r="K70" s="60">
        <v>1.4</v>
      </c>
      <c r="L70" s="60">
        <v>1.4</v>
      </c>
      <c r="M70" s="23"/>
      <c r="N70" s="22"/>
      <c r="O70" s="22"/>
      <c r="P70" s="22"/>
    </row>
    <row r="71" spans="1:16" s="2" customFormat="1" ht="15" customHeight="1" x14ac:dyDescent="0.25">
      <c r="A71" s="25"/>
      <c r="B71" s="56" t="s">
        <v>110</v>
      </c>
      <c r="C71" s="56"/>
      <c r="D71" s="25"/>
      <c r="E71" s="25"/>
      <c r="F71" s="25"/>
      <c r="G71" s="25"/>
      <c r="H71" s="25"/>
      <c r="I71" s="25"/>
      <c r="J71" s="25"/>
      <c r="K71" s="60"/>
      <c r="L71" s="60"/>
      <c r="M71" s="23"/>
      <c r="N71" s="22"/>
      <c r="O71" s="22"/>
      <c r="P71" s="22"/>
    </row>
    <row r="72" spans="1:16" s="2" customFormat="1" ht="15" customHeight="1" x14ac:dyDescent="0.25">
      <c r="A72" s="25"/>
      <c r="B72" s="56" t="s">
        <v>93</v>
      </c>
      <c r="C72" s="56"/>
      <c r="D72" s="25"/>
      <c r="E72" s="25"/>
      <c r="F72" s="25"/>
      <c r="G72" s="25"/>
      <c r="H72" s="25"/>
      <c r="I72" s="25"/>
      <c r="J72" s="25"/>
      <c r="K72" s="60"/>
      <c r="L72" s="60"/>
      <c r="M72" s="23"/>
      <c r="N72" s="22"/>
      <c r="O72" s="22"/>
      <c r="P72" s="22"/>
    </row>
    <row r="73" spans="1:16" s="2" customFormat="1" ht="14.25" customHeight="1" x14ac:dyDescent="0.25">
      <c r="A73" s="25"/>
      <c r="B73" s="56" t="s">
        <v>92</v>
      </c>
      <c r="C73" s="56"/>
      <c r="D73" s="25"/>
      <c r="E73" s="25"/>
      <c r="F73" s="25"/>
      <c r="G73" s="25"/>
      <c r="H73" s="25"/>
      <c r="I73" s="25"/>
      <c r="J73" s="25"/>
      <c r="K73" s="60"/>
      <c r="L73" s="60"/>
      <c r="M73" s="23"/>
      <c r="N73" s="22"/>
      <c r="O73" s="22"/>
      <c r="P73" s="22"/>
    </row>
    <row r="74" spans="1:16" s="2" customFormat="1" ht="15" customHeight="1" x14ac:dyDescent="0.25">
      <c r="A74" s="25">
        <v>58</v>
      </c>
      <c r="B74" s="51" t="s">
        <v>137</v>
      </c>
      <c r="C74" s="51"/>
      <c r="D74" s="25">
        <v>3</v>
      </c>
      <c r="E74" s="25" t="s">
        <v>9</v>
      </c>
      <c r="F74" s="25">
        <v>20</v>
      </c>
      <c r="G74" s="25">
        <v>10</v>
      </c>
      <c r="H74" s="25">
        <v>4</v>
      </c>
      <c r="I74" s="25">
        <v>6</v>
      </c>
      <c r="J74" s="25"/>
      <c r="K74" s="60">
        <v>1.4</v>
      </c>
      <c r="L74" s="60">
        <v>1.4</v>
      </c>
      <c r="M74" s="23"/>
      <c r="N74" s="22"/>
      <c r="O74" s="22"/>
      <c r="P74" s="22"/>
    </row>
    <row r="75" spans="1:16" s="2" customFormat="1" ht="15" customHeight="1" x14ac:dyDescent="0.25">
      <c r="A75" s="25"/>
      <c r="B75" s="56" t="s">
        <v>115</v>
      </c>
      <c r="C75" s="56"/>
      <c r="D75" s="25"/>
      <c r="E75" s="25"/>
      <c r="F75" s="25"/>
      <c r="G75" s="25"/>
      <c r="H75" s="25"/>
      <c r="I75" s="25"/>
      <c r="J75" s="25"/>
      <c r="K75" s="60"/>
      <c r="L75" s="60"/>
      <c r="M75" s="23"/>
      <c r="N75" s="22"/>
      <c r="O75" s="22"/>
      <c r="P75" s="22"/>
    </row>
    <row r="76" spans="1:16" s="2" customFormat="1" ht="15" customHeight="1" x14ac:dyDescent="0.25">
      <c r="A76" s="25"/>
      <c r="B76" s="56" t="s">
        <v>116</v>
      </c>
      <c r="C76" s="56"/>
      <c r="D76" s="25"/>
      <c r="E76" s="25"/>
      <c r="F76" s="25"/>
      <c r="G76" s="25"/>
      <c r="H76" s="25"/>
      <c r="I76" s="25"/>
      <c r="J76" s="25"/>
      <c r="K76" s="60"/>
      <c r="L76" s="60"/>
      <c r="M76" s="23"/>
      <c r="N76" s="22"/>
      <c r="O76" s="22"/>
      <c r="P76" s="22"/>
    </row>
    <row r="77" spans="1:16" s="2" customFormat="1" ht="15" customHeight="1" x14ac:dyDescent="0.25">
      <c r="A77" s="25"/>
      <c r="B77" s="56" t="s">
        <v>94</v>
      </c>
      <c r="C77" s="56"/>
      <c r="D77" s="25"/>
      <c r="E77" s="25"/>
      <c r="F77" s="25"/>
      <c r="G77" s="25"/>
      <c r="H77" s="25"/>
      <c r="I77" s="25"/>
      <c r="J77" s="25"/>
      <c r="K77" s="60"/>
      <c r="L77" s="60"/>
      <c r="M77" s="23"/>
      <c r="N77" s="22"/>
      <c r="O77" s="22"/>
      <c r="P77" s="22"/>
    </row>
    <row r="78" spans="1:16" s="2" customFormat="1" ht="25.5" customHeight="1" x14ac:dyDescent="0.25">
      <c r="A78" s="25">
        <v>59</v>
      </c>
      <c r="B78" s="51" t="s">
        <v>105</v>
      </c>
      <c r="C78" s="51"/>
      <c r="D78" s="25">
        <v>1</v>
      </c>
      <c r="E78" s="25" t="s">
        <v>9</v>
      </c>
      <c r="F78" s="25">
        <v>9</v>
      </c>
      <c r="G78" s="25">
        <v>9</v>
      </c>
      <c r="H78" s="25"/>
      <c r="I78" s="25"/>
      <c r="J78" s="25"/>
      <c r="K78" s="54">
        <v>1.3</v>
      </c>
      <c r="L78" s="25"/>
      <c r="M78" s="23"/>
      <c r="N78" s="22"/>
      <c r="O78" s="22"/>
      <c r="P78" s="22"/>
    </row>
    <row r="79" spans="1:16" s="2" customFormat="1" ht="15" customHeight="1" x14ac:dyDescent="0.25">
      <c r="A79" s="25">
        <v>60</v>
      </c>
      <c r="B79" s="51" t="s">
        <v>25</v>
      </c>
      <c r="C79" s="51"/>
      <c r="D79" s="25">
        <v>2</v>
      </c>
      <c r="E79" s="25" t="s">
        <v>9</v>
      </c>
      <c r="F79" s="30">
        <v>15</v>
      </c>
      <c r="G79" s="30"/>
      <c r="H79" s="30"/>
      <c r="I79" s="30">
        <v>15</v>
      </c>
      <c r="J79" s="30"/>
      <c r="K79" s="30"/>
      <c r="L79" s="30">
        <v>2.1</v>
      </c>
      <c r="M79" s="23"/>
      <c r="N79" s="22"/>
      <c r="O79" s="22"/>
      <c r="P79" s="22"/>
    </row>
    <row r="80" spans="1:16" s="2" customFormat="1" ht="15" customHeight="1" x14ac:dyDescent="0.25">
      <c r="A80" s="25">
        <v>61</v>
      </c>
      <c r="B80" s="65" t="s">
        <v>50</v>
      </c>
      <c r="C80" s="65"/>
      <c r="D80" s="30">
        <v>8</v>
      </c>
      <c r="E80" s="25" t="s">
        <v>6</v>
      </c>
      <c r="F80" s="30"/>
      <c r="G80" s="30"/>
      <c r="H80" s="30"/>
      <c r="I80" s="30"/>
      <c r="J80" s="30"/>
      <c r="K80" s="30"/>
      <c r="L80" s="30"/>
      <c r="M80" s="23"/>
      <c r="N80" s="22"/>
      <c r="O80" s="22"/>
      <c r="P80" s="22"/>
    </row>
    <row r="81" spans="1:16" s="2" customFormat="1" ht="15" customHeight="1" x14ac:dyDescent="0.25">
      <c r="A81" s="36"/>
      <c r="B81" s="52"/>
      <c r="C81" s="53" t="s">
        <v>12</v>
      </c>
      <c r="D81" s="58">
        <f>SUM(D62:D80)</f>
        <v>27</v>
      </c>
      <c r="E81" s="58">
        <v>1</v>
      </c>
      <c r="F81" s="58">
        <v>143</v>
      </c>
      <c r="G81" s="58">
        <v>59</v>
      </c>
      <c r="H81" s="58">
        <v>27</v>
      </c>
      <c r="I81" s="58">
        <v>46</v>
      </c>
      <c r="J81" s="58">
        <v>11</v>
      </c>
      <c r="K81" s="58">
        <v>8.3000000000000007</v>
      </c>
      <c r="L81" s="58">
        <v>10</v>
      </c>
      <c r="M81" s="23"/>
      <c r="N81" s="22"/>
      <c r="O81" s="22"/>
      <c r="P81" s="22"/>
    </row>
    <row r="82" spans="1:16" s="2" customFormat="1" ht="15" customHeight="1" x14ac:dyDescent="0.25">
      <c r="A82" s="36"/>
      <c r="B82" s="66" t="s">
        <v>27</v>
      </c>
      <c r="C82" s="66"/>
      <c r="D82" s="67">
        <v>212</v>
      </c>
      <c r="E82" s="67"/>
      <c r="F82" s="67">
        <v>1440</v>
      </c>
      <c r="G82" s="67">
        <v>613</v>
      </c>
      <c r="H82" s="67">
        <v>315</v>
      </c>
      <c r="I82" s="67">
        <v>424</v>
      </c>
      <c r="J82" s="67">
        <v>88</v>
      </c>
      <c r="K82" s="29"/>
      <c r="L82" s="29"/>
      <c r="M82" s="23"/>
      <c r="N82" s="22"/>
      <c r="O82" s="22"/>
      <c r="P82" s="22"/>
    </row>
    <row r="83" spans="1:16" s="2" customFormat="1" ht="15" customHeight="1" x14ac:dyDescent="0.25">
      <c r="A83" s="36"/>
      <c r="B83" s="68" t="s">
        <v>118</v>
      </c>
      <c r="C83" s="51"/>
      <c r="D83" s="48">
        <v>107</v>
      </c>
      <c r="E83" s="48">
        <v>12</v>
      </c>
      <c r="F83" s="48">
        <v>773</v>
      </c>
      <c r="G83" s="48">
        <v>342</v>
      </c>
      <c r="H83" s="48">
        <v>142</v>
      </c>
      <c r="I83" s="48">
        <v>249</v>
      </c>
      <c r="J83" s="48">
        <v>40</v>
      </c>
      <c r="K83" s="69"/>
      <c r="L83" s="69"/>
      <c r="M83" s="23"/>
      <c r="N83" s="22"/>
      <c r="O83" s="22"/>
      <c r="P83" s="22"/>
    </row>
    <row r="84" spans="1:16" s="3" customFormat="1" ht="15" customHeight="1" x14ac:dyDescent="0.25">
      <c r="A84" s="29"/>
      <c r="B84" s="70" t="s">
        <v>26</v>
      </c>
      <c r="C84" s="51"/>
      <c r="D84" s="30">
        <v>105</v>
      </c>
      <c r="E84" s="25">
        <v>9</v>
      </c>
      <c r="F84" s="25">
        <v>667</v>
      </c>
      <c r="G84" s="25">
        <v>271</v>
      </c>
      <c r="H84" s="25">
        <v>173</v>
      </c>
      <c r="I84" s="25">
        <v>175</v>
      </c>
      <c r="J84" s="25">
        <v>48</v>
      </c>
      <c r="K84" s="60"/>
      <c r="L84" s="60"/>
      <c r="M84" s="23"/>
      <c r="N84" s="22"/>
      <c r="O84" s="22"/>
      <c r="P84" s="22"/>
    </row>
    <row r="85" spans="1:16" s="3" customFormat="1" ht="15" customHeight="1" x14ac:dyDescent="0.25">
      <c r="A85" s="29"/>
      <c r="B85" s="71" t="s">
        <v>119</v>
      </c>
      <c r="C85" s="72"/>
      <c r="D85" s="72"/>
      <c r="E85" s="72"/>
      <c r="F85" s="73"/>
      <c r="G85" s="25"/>
      <c r="H85" s="25"/>
      <c r="I85" s="25"/>
      <c r="J85" s="25"/>
      <c r="K85" s="60"/>
      <c r="L85" s="74"/>
      <c r="M85" s="23"/>
      <c r="N85" s="22"/>
      <c r="O85" s="22"/>
      <c r="P85" s="22"/>
    </row>
    <row r="86" spans="1:16" s="3" customFormat="1" ht="15" customHeight="1" x14ac:dyDescent="0.25">
      <c r="A86" s="29"/>
      <c r="B86" s="83"/>
      <c r="C86" s="55"/>
      <c r="D86" s="55"/>
      <c r="E86" s="55"/>
      <c r="F86" s="55"/>
      <c r="G86" s="25"/>
      <c r="H86" s="25"/>
      <c r="I86" s="25"/>
      <c r="J86" s="25"/>
      <c r="K86" s="60"/>
      <c r="L86" s="74"/>
      <c r="M86" s="23"/>
      <c r="N86" s="22"/>
      <c r="O86" s="22"/>
      <c r="P86" s="22"/>
    </row>
    <row r="87" spans="1:16" s="3" customFormat="1" ht="15" customHeight="1" x14ac:dyDescent="0.25">
      <c r="A87" s="29"/>
      <c r="B87" s="51"/>
      <c r="C87" s="51"/>
      <c r="D87" s="84"/>
      <c r="E87" s="25"/>
      <c r="F87" s="75"/>
      <c r="G87" s="75"/>
      <c r="H87" s="75"/>
      <c r="I87" s="75"/>
      <c r="J87" s="75"/>
      <c r="K87" s="25"/>
      <c r="L87" s="29"/>
      <c r="M87" s="23"/>
      <c r="N87" s="24"/>
      <c r="O87" s="24"/>
      <c r="P87" s="24"/>
    </row>
    <row r="88" spans="1:16" s="3" customFormat="1" ht="15" customHeight="1" x14ac:dyDescent="0.25">
      <c r="A88" s="29"/>
      <c r="B88" s="51"/>
      <c r="C88" s="51"/>
      <c r="D88" s="30"/>
      <c r="E88" s="25"/>
      <c r="F88" s="75"/>
      <c r="G88" s="75"/>
      <c r="H88" s="75"/>
      <c r="I88" s="75"/>
      <c r="J88" s="75"/>
      <c r="K88" s="25"/>
      <c r="L88" s="29"/>
      <c r="M88" s="23"/>
      <c r="N88" s="24"/>
      <c r="O88" s="24"/>
      <c r="P88" s="24"/>
    </row>
    <row r="89" spans="1:16" s="3" customFormat="1" ht="15" customHeight="1" x14ac:dyDescent="0.25">
      <c r="A89" s="29"/>
      <c r="B89" s="51"/>
      <c r="C89" s="51"/>
      <c r="D89" s="30"/>
      <c r="E89" s="25"/>
      <c r="F89" s="75"/>
      <c r="G89" s="75"/>
      <c r="H89" s="75"/>
      <c r="I89" s="75"/>
      <c r="J89" s="75"/>
      <c r="K89" s="25"/>
      <c r="L89" s="29"/>
      <c r="M89" s="23"/>
      <c r="N89" s="24"/>
      <c r="O89" s="24"/>
      <c r="P89" s="24"/>
    </row>
    <row r="90" spans="1:16" s="3" customFormat="1" ht="15" customHeight="1" x14ac:dyDescent="0.25">
      <c r="A90" s="29"/>
      <c r="B90" s="51"/>
      <c r="C90" s="51"/>
      <c r="D90" s="30"/>
      <c r="E90" s="25"/>
      <c r="F90" s="75"/>
      <c r="G90" s="75"/>
      <c r="H90" s="75"/>
      <c r="I90" s="75"/>
      <c r="J90" s="75"/>
      <c r="K90" s="25"/>
      <c r="L90" s="29"/>
      <c r="M90" s="23"/>
      <c r="N90" s="24"/>
      <c r="O90" s="24"/>
      <c r="P90" s="24"/>
    </row>
    <row r="91" spans="1:16" s="2" customFormat="1" ht="24.95" customHeight="1" x14ac:dyDescent="0.25">
      <c r="A91" s="45"/>
      <c r="B91" s="31"/>
      <c r="C91" s="31"/>
      <c r="D91" s="28"/>
      <c r="E91" s="28"/>
      <c r="F91" s="28"/>
      <c r="G91" s="28"/>
      <c r="H91" s="28"/>
      <c r="I91" s="28"/>
      <c r="J91" s="28"/>
      <c r="K91" s="28"/>
      <c r="L91" s="28"/>
      <c r="M91" s="26"/>
      <c r="N91" s="24"/>
      <c r="O91" s="24"/>
      <c r="P91" s="24"/>
    </row>
    <row r="92" spans="1:16" ht="24.95" customHeight="1" x14ac:dyDescent="0.25">
      <c r="B92" s="32"/>
      <c r="C92" s="32"/>
      <c r="M92" s="26"/>
    </row>
    <row r="93" spans="1:16" ht="24.95" customHeight="1" x14ac:dyDescent="0.25">
      <c r="B93" s="33"/>
      <c r="C93" s="33"/>
      <c r="M93" s="26"/>
    </row>
  </sheetData>
  <mergeCells count="7">
    <mergeCell ref="B61:L61"/>
    <mergeCell ref="A1:L1"/>
    <mergeCell ref="B2:L2"/>
    <mergeCell ref="B3:L3"/>
    <mergeCell ref="B5:L5"/>
    <mergeCell ref="B13:L13"/>
    <mergeCell ref="B33:L33"/>
  </mergeCells>
  <phoneticPr fontId="0" type="noConversion"/>
  <pageMargins left="0.25" right="0.25" top="0.75" bottom="0.75" header="0.3" footer="0.3"/>
  <pageSetup paperSize="9" scale="49" orientation="portrait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Semestry I-IV</vt:lpstr>
      <vt:lpstr>Semestry V-VIII</vt:lpstr>
      <vt:lpstr>'Semestry I-IV'!Obszar_wydruku</vt:lpstr>
      <vt:lpstr>'Semestry V-VIII'!Obszar_wydruku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2021-01-21T08:04:16Z</cp:lastPrinted>
  <dcterms:created xsi:type="dcterms:W3CDTF">2015-06-05T18:19:34Z</dcterms:created>
  <dcterms:modified xsi:type="dcterms:W3CDTF">2025-03-27T10:48:06Z</dcterms:modified>
</cp:coreProperties>
</file>