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filterPrivacy="1"/>
  <xr:revisionPtr revIDLastSave="0" documentId="13_ncr:1_{B4E866AE-7308-4653-A7A8-6973C7D9B78C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J54" i="1" l="1"/>
  <c r="I54" i="1"/>
  <c r="H54" i="1"/>
  <c r="G54" i="1"/>
  <c r="F54" i="1"/>
  <c r="D54" i="1"/>
  <c r="J39" i="1"/>
  <c r="I39" i="1"/>
  <c r="H39" i="1"/>
  <c r="G39" i="1"/>
  <c r="F39" i="1"/>
  <c r="D39" i="1"/>
  <c r="J22" i="1"/>
  <c r="I22" i="1"/>
  <c r="H22" i="1"/>
  <c r="G22" i="1"/>
  <c r="F22" i="1"/>
  <c r="D22" i="1"/>
</calcChain>
</file>

<file path=xl/sharedStrings.xml><?xml version="1.0" encoding="utf-8"?>
<sst xmlns="http://schemas.openxmlformats.org/spreadsheetml/2006/main" count="113" uniqueCount="85">
  <si>
    <t>Lp.</t>
  </si>
  <si>
    <t>Przedmiot</t>
  </si>
  <si>
    <t>ECTS</t>
  </si>
  <si>
    <t>Forma zal.</t>
  </si>
  <si>
    <t>Godziny ogółem</t>
  </si>
  <si>
    <t>Wykłady</t>
  </si>
  <si>
    <t>Ćw. Lab.</t>
  </si>
  <si>
    <t>Wykładów / zjazd</t>
  </si>
  <si>
    <t>Ćwiczeń / zjazd</t>
  </si>
  <si>
    <t>Semestr I  (7 zjazdów)</t>
  </si>
  <si>
    <t xml:space="preserve">Biologia molekularna </t>
  </si>
  <si>
    <t>e</t>
  </si>
  <si>
    <t xml:space="preserve">Ogrodnictwo zrównoważone </t>
  </si>
  <si>
    <t>Statystyka i doświadczalnictwo</t>
  </si>
  <si>
    <t>z</t>
  </si>
  <si>
    <t xml:space="preserve">Zagrożenia środowiskowe w ogrodnictwie </t>
  </si>
  <si>
    <t xml:space="preserve">Techniki pomiarowe jakości owoców </t>
  </si>
  <si>
    <t xml:space="preserve">Bioregulatory w ogrodnictwie </t>
  </si>
  <si>
    <t xml:space="preserve">Jakość i obrót materiału szkółkarskiego </t>
  </si>
  <si>
    <t xml:space="preserve">Projektowanie terenów zieleni </t>
  </si>
  <si>
    <t xml:space="preserve">Analiza instrumentalna w warzywnictwie </t>
  </si>
  <si>
    <t xml:space="preserve">Źródła informacji w doradztwie i ich przetwarzanie </t>
  </si>
  <si>
    <t>Marketing międzynarodowy i globalny</t>
  </si>
  <si>
    <t xml:space="preserve">Ochrona i konserwacja krajobrazu kulturowego   </t>
  </si>
  <si>
    <t>Projektowanie przedsięwzięć z funduszy unijnych</t>
  </si>
  <si>
    <t>Przedsiębiorczość (hum.-społ.)</t>
  </si>
  <si>
    <t>Język obcy specjalistyczny</t>
  </si>
  <si>
    <t>Σ</t>
  </si>
  <si>
    <t>Semestr II  (7 zjazdów)</t>
  </si>
  <si>
    <t xml:space="preserve">Współczesne trendy w ochronie roślin </t>
  </si>
  <si>
    <t xml:space="preserve">Pozbiorcze traktowanie i zagospodarowanie płodów ogrodniczych </t>
  </si>
  <si>
    <t xml:space="preserve">Projektowanie upraw ogrodniczych </t>
  </si>
  <si>
    <t>Organizacja działalności doradczej w ogrodnictwie</t>
  </si>
  <si>
    <t xml:space="preserve">Uprawa winorośli i organizacja winnicy  </t>
  </si>
  <si>
    <t xml:space="preserve">Budowa i pielęgnowanie terenów zieleni  </t>
  </si>
  <si>
    <t>Odmianoznawstwo warzyw do przetwórstwa</t>
  </si>
  <si>
    <t xml:space="preserve">Nabywanie, stosowanie i obrót środkami ochrony roślin    </t>
  </si>
  <si>
    <t xml:space="preserve">Aranżacje zieleni we wnętrzach </t>
  </si>
  <si>
    <t xml:space="preserve">Rośliny przyprawowe i lecznicze  </t>
  </si>
  <si>
    <t xml:space="preserve">Szkółkarstwo specjalistyczne    </t>
  </si>
  <si>
    <t xml:space="preserve">Metodologia doświadczalnictwa ogrodniczego </t>
  </si>
  <si>
    <t>Semestr III  (7 zjazdów)</t>
  </si>
  <si>
    <t xml:space="preserve">Kultury in vitro w uprawie roślin ogrodniczych </t>
  </si>
  <si>
    <t xml:space="preserve">Kształtowanie krajobrazu i ochrona przyrody </t>
  </si>
  <si>
    <t xml:space="preserve">Współczesne trendy w uprawie roli i żywieniu roślin </t>
  </si>
  <si>
    <t xml:space="preserve">Sterowana produkcja ogrodnicza </t>
  </si>
  <si>
    <t xml:space="preserve">Bukieciarstwo i dekoracje roślinne </t>
  </si>
  <si>
    <t xml:space="preserve">Sterowanie jakością w produkcji grzybów   </t>
  </si>
  <si>
    <t xml:space="preserve">Warzywnictwo specjalistyczne   </t>
  </si>
  <si>
    <t xml:space="preserve">Selected topics in modern horticulture </t>
  </si>
  <si>
    <t xml:space="preserve">Seminarium dyplomowe 1    </t>
  </si>
  <si>
    <t>Semestr IV  (5 zjazdów)</t>
  </si>
  <si>
    <t xml:space="preserve">Techniki w produkcji ogrodniczej  </t>
  </si>
  <si>
    <t xml:space="preserve">Formowanie i cięcie drzew i krzewów owocowych  </t>
  </si>
  <si>
    <t>Produkcja roślin doniczkowych i na kwiat cięty</t>
  </si>
  <si>
    <t xml:space="preserve">Wielkotowarowe uprawy warzyw i roślin przyprawowych </t>
  </si>
  <si>
    <t>Filozofia i estetyka ogrodu</t>
  </si>
  <si>
    <t>Współczesne style ogrodowe</t>
  </si>
  <si>
    <t xml:space="preserve">Fairtrade w handlu owocami świata      </t>
  </si>
  <si>
    <t>Etyka w produkcji żywności</t>
  </si>
  <si>
    <t xml:space="preserve">Seminarium dyplomowe 2   </t>
  </si>
  <si>
    <t>* ćwiczenia terenowe prowadzone w trybie audytoryjnym</t>
  </si>
  <si>
    <t>Praca magisterska i egzamin dyplomowy</t>
  </si>
  <si>
    <t xml:space="preserve">Komputerowe metody projektowania terenów zieleni  </t>
  </si>
  <si>
    <t xml:space="preserve">Alternative fruit plants  </t>
  </si>
  <si>
    <t>Uprawa krzewów owocowych</t>
  </si>
  <si>
    <t>Ćw. Aud.</t>
  </si>
  <si>
    <t xml:space="preserve">Ogółem w semestrach 1-3                                               </t>
  </si>
  <si>
    <t>Liczba ECTS dla przedmiotów do wyboru</t>
  </si>
  <si>
    <t>% ECTS dla przedmiotów do wyboru</t>
  </si>
  <si>
    <t>Liczba godzin wszystkich ćwiczeń</t>
  </si>
  <si>
    <t>Liczba godzin audytoryjnych i terenowych</t>
  </si>
  <si>
    <t>% godzin audytoryjnych</t>
  </si>
  <si>
    <t>Diagnostyka w ochronie roślin ogrodniczych</t>
  </si>
  <si>
    <t>Ćw.Ter.*</t>
  </si>
  <si>
    <t xml:space="preserve">Przedmiot do wyboru 2 </t>
  </si>
  <si>
    <t>Przedmiot do wyboru 3 (humanistyczno-społeczny )</t>
  </si>
  <si>
    <t>Przedmiot do wyboru 4</t>
  </si>
  <si>
    <t>Przedmiot do wyboru 5</t>
  </si>
  <si>
    <t>Przedmiot do wyboru 6</t>
  </si>
  <si>
    <t xml:space="preserve">Przedmiot do wyboru 7 </t>
  </si>
  <si>
    <t>Przedmiot do wyboru 8</t>
  </si>
  <si>
    <t xml:space="preserve">Przedmiot  do wyboru 9 (humanistyczno-społeczny)  </t>
  </si>
  <si>
    <t xml:space="preserve">Przedmiot do wyboru 1 </t>
  </si>
  <si>
    <t xml:space="preserve">WYDZIAŁ OGRODNICTWA I ARCHITEKTURY KRAJOBRAZU
Kierunek Ogrodnictwo, studia niestacjonarne drugiego stopnia
Plan studiów obowiązuje dla naboru 2024/2025. Zgodny z Uchwałą nr 25/2022-2023 Senatu UP w Lublinie z dnia 31.03.2023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</si>
</sst>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9"/>
      <name val="Arial"/>
      <family val="2"/>
      <charset val="238"/>
    </font>
    <font>
      <sz val="10"/>
      <name val="Segoe UI"/>
      <family val="2"/>
      <charset val="238"/>
    </font>
    <font>
      <b/>
      <sz val="12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indexed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3" fillId="0" borderId="0" xfId="0" applyFont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right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right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7"/>
  <sheetViews>
    <sheetView tabSelected="1" zoomScaleNormal="100" workbookViewId="0">
      <selection activeCell="B1" sqref="B1:L1"/>
    </sheetView>
  </sheetViews>
  <sheetFormatPr defaultColWidth="9.140625" defaultRowHeight="12.75" x14ac:dyDescent="0.2"/>
  <cols>
    <col min="1" max="1" width="3.42578125" style="14" customWidth="1"/>
    <col min="2" max="2" width="58.5703125" style="1" customWidth="1"/>
    <col min="3" max="3" width="4.140625" style="1" customWidth="1"/>
    <col min="4" max="6" width="7.5703125" style="1" customWidth="1"/>
    <col min="7" max="7" width="8.140625" style="1" customWidth="1"/>
    <col min="8" max="8" width="9" style="1" customWidth="1"/>
    <col min="9" max="10" width="8.28515625" style="1" customWidth="1"/>
    <col min="11" max="11" width="9.140625" style="1"/>
    <col min="12" max="12" width="7.5703125" style="1" customWidth="1"/>
    <col min="13" max="13" width="9.140625" style="2"/>
    <col min="14" max="15" width="4.85546875" style="3" customWidth="1"/>
    <col min="16" max="16" width="2" style="3" customWidth="1"/>
    <col min="17" max="16384" width="9.140625" style="3"/>
  </cols>
  <sheetData>
    <row r="1" spans="1:12" ht="66" customHeight="1" x14ac:dyDescent="0.25">
      <c r="A1" s="1"/>
      <c r="B1" s="42" t="s">
        <v>84</v>
      </c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53.25" customHeight="1" x14ac:dyDescent="0.2">
      <c r="A2" s="6" t="s">
        <v>0</v>
      </c>
      <c r="B2" s="17" t="s">
        <v>1</v>
      </c>
      <c r="C2" s="17"/>
      <c r="D2" s="18" t="s">
        <v>2</v>
      </c>
      <c r="E2" s="19" t="s">
        <v>3</v>
      </c>
      <c r="F2" s="19" t="s">
        <v>4</v>
      </c>
      <c r="G2" s="19" t="s">
        <v>5</v>
      </c>
      <c r="H2" s="19" t="s">
        <v>66</v>
      </c>
      <c r="I2" s="19" t="s">
        <v>6</v>
      </c>
      <c r="J2" s="19" t="s">
        <v>74</v>
      </c>
      <c r="K2" s="20" t="s">
        <v>7</v>
      </c>
      <c r="L2" s="20" t="s">
        <v>8</v>
      </c>
    </row>
    <row r="3" spans="1:12" x14ac:dyDescent="0.2">
      <c r="A3" s="4"/>
      <c r="B3" s="21" t="s">
        <v>9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x14ac:dyDescent="0.2">
      <c r="A4" s="4">
        <v>1</v>
      </c>
      <c r="B4" s="5" t="s">
        <v>10</v>
      </c>
      <c r="C4" s="5"/>
      <c r="D4" s="6">
        <v>3</v>
      </c>
      <c r="E4" s="6" t="s">
        <v>11</v>
      </c>
      <c r="F4" s="6">
        <v>18</v>
      </c>
      <c r="G4" s="6">
        <v>9</v>
      </c>
      <c r="H4" s="6">
        <v>3</v>
      </c>
      <c r="I4" s="6">
        <v>6</v>
      </c>
      <c r="J4" s="6"/>
      <c r="K4" s="7">
        <v>1.2857142857142858</v>
      </c>
      <c r="L4" s="7">
        <v>1.2857142857142858</v>
      </c>
    </row>
    <row r="5" spans="1:12" x14ac:dyDescent="0.2">
      <c r="A5" s="4">
        <v>2</v>
      </c>
      <c r="B5" s="5" t="s">
        <v>12</v>
      </c>
      <c r="C5" s="5"/>
      <c r="D5" s="6">
        <v>4</v>
      </c>
      <c r="E5" s="6" t="s">
        <v>11</v>
      </c>
      <c r="F5" s="6">
        <v>27</v>
      </c>
      <c r="G5" s="6">
        <v>9</v>
      </c>
      <c r="H5" s="6">
        <v>6</v>
      </c>
      <c r="I5" s="6">
        <v>9</v>
      </c>
      <c r="J5" s="6">
        <v>3</v>
      </c>
      <c r="K5" s="7">
        <v>1.2857142857142858</v>
      </c>
      <c r="L5" s="7">
        <v>2.5714285714285716</v>
      </c>
    </row>
    <row r="6" spans="1:12" x14ac:dyDescent="0.2">
      <c r="A6" s="4">
        <v>3</v>
      </c>
      <c r="B6" s="5" t="s">
        <v>13</v>
      </c>
      <c r="C6" s="5"/>
      <c r="D6" s="6">
        <v>3</v>
      </c>
      <c r="E6" s="6" t="s">
        <v>14</v>
      </c>
      <c r="F6" s="6">
        <v>12</v>
      </c>
      <c r="G6" s="6">
        <v>6</v>
      </c>
      <c r="H6" s="6">
        <v>6</v>
      </c>
      <c r="I6" s="6"/>
      <c r="J6" s="6"/>
      <c r="K6" s="7">
        <v>0.8571428571428571</v>
      </c>
      <c r="L6" s="7">
        <v>0.8571428571428571</v>
      </c>
    </row>
    <row r="7" spans="1:12" x14ac:dyDescent="0.2">
      <c r="A7" s="4">
        <v>4</v>
      </c>
      <c r="B7" s="5" t="s">
        <v>83</v>
      </c>
      <c r="C7" s="5"/>
      <c r="D7" s="6">
        <v>3</v>
      </c>
      <c r="E7" s="6" t="s">
        <v>14</v>
      </c>
      <c r="F7" s="6">
        <v>18</v>
      </c>
      <c r="G7" s="6">
        <v>9</v>
      </c>
      <c r="H7" s="6">
        <v>3</v>
      </c>
      <c r="I7" s="6">
        <v>6</v>
      </c>
      <c r="J7" s="6"/>
      <c r="K7" s="7">
        <v>1.2857142857142858</v>
      </c>
      <c r="L7" s="7">
        <v>1.2857142857142858</v>
      </c>
    </row>
    <row r="8" spans="1:12" x14ac:dyDescent="0.2">
      <c r="A8" s="4"/>
      <c r="B8" s="22" t="s">
        <v>15</v>
      </c>
      <c r="C8" s="22"/>
      <c r="D8" s="6"/>
      <c r="E8" s="6"/>
      <c r="F8" s="6"/>
      <c r="G8" s="6"/>
      <c r="H8" s="6"/>
      <c r="I8" s="6"/>
      <c r="J8" s="6"/>
      <c r="K8" s="7"/>
      <c r="L8" s="7"/>
    </row>
    <row r="9" spans="1:12" x14ac:dyDescent="0.2">
      <c r="A9" s="4"/>
      <c r="B9" s="22" t="s">
        <v>16</v>
      </c>
      <c r="C9" s="22"/>
      <c r="D9" s="6"/>
      <c r="E9" s="6"/>
      <c r="F9" s="6"/>
      <c r="G9" s="6"/>
      <c r="H9" s="6"/>
      <c r="I9" s="6"/>
      <c r="J9" s="6"/>
      <c r="K9" s="7"/>
      <c r="L9" s="7"/>
    </row>
    <row r="10" spans="1:12" x14ac:dyDescent="0.2">
      <c r="A10" s="4"/>
      <c r="B10" s="22" t="s">
        <v>17</v>
      </c>
      <c r="C10" s="22"/>
      <c r="D10" s="6"/>
      <c r="E10" s="6"/>
      <c r="F10" s="6"/>
      <c r="G10" s="6"/>
      <c r="H10" s="6"/>
      <c r="I10" s="6"/>
      <c r="J10" s="6"/>
      <c r="K10" s="7"/>
      <c r="L10" s="7"/>
    </row>
    <row r="11" spans="1:12" x14ac:dyDescent="0.2">
      <c r="A11" s="4">
        <v>5</v>
      </c>
      <c r="B11" s="5" t="s">
        <v>75</v>
      </c>
      <c r="C11" s="5"/>
      <c r="D11" s="6">
        <v>3</v>
      </c>
      <c r="E11" s="6" t="s">
        <v>14</v>
      </c>
      <c r="F11" s="6">
        <v>18</v>
      </c>
      <c r="G11" s="6">
        <v>3</v>
      </c>
      <c r="H11" s="6">
        <v>5</v>
      </c>
      <c r="I11" s="6">
        <v>10</v>
      </c>
      <c r="J11" s="6"/>
      <c r="K11" s="7">
        <v>0.42857142857142855</v>
      </c>
      <c r="L11" s="7">
        <v>2.1428571428571428</v>
      </c>
    </row>
    <row r="12" spans="1:12" x14ac:dyDescent="0.2">
      <c r="A12" s="4"/>
      <c r="B12" s="22" t="s">
        <v>18</v>
      </c>
      <c r="C12" s="22"/>
      <c r="D12" s="6"/>
      <c r="E12" s="6"/>
      <c r="F12" s="6"/>
      <c r="G12" s="6"/>
      <c r="H12" s="6"/>
      <c r="I12" s="6"/>
      <c r="J12" s="6"/>
      <c r="K12" s="7"/>
      <c r="L12" s="7"/>
    </row>
    <row r="13" spans="1:12" x14ac:dyDescent="0.2">
      <c r="A13" s="4"/>
      <c r="B13" s="22" t="s">
        <v>19</v>
      </c>
      <c r="C13" s="22"/>
      <c r="D13" s="6"/>
      <c r="E13" s="6"/>
      <c r="F13" s="6"/>
      <c r="G13" s="6"/>
      <c r="H13" s="6"/>
      <c r="I13" s="6"/>
      <c r="J13" s="6"/>
      <c r="K13" s="7"/>
      <c r="L13" s="7"/>
    </row>
    <row r="14" spans="1:12" x14ac:dyDescent="0.2">
      <c r="A14" s="4"/>
      <c r="B14" s="22" t="s">
        <v>20</v>
      </c>
      <c r="C14" s="22"/>
      <c r="D14" s="6"/>
      <c r="E14" s="6"/>
      <c r="F14" s="6"/>
      <c r="G14" s="6"/>
      <c r="H14" s="6"/>
      <c r="I14" s="6"/>
      <c r="J14" s="6"/>
      <c r="K14" s="7"/>
      <c r="L14" s="7"/>
    </row>
    <row r="15" spans="1:12" ht="14.25" customHeight="1" x14ac:dyDescent="0.2">
      <c r="A15" s="4"/>
      <c r="B15" s="22" t="s">
        <v>21</v>
      </c>
      <c r="C15" s="22"/>
      <c r="D15" s="6"/>
      <c r="E15" s="6"/>
      <c r="F15" s="4"/>
      <c r="G15" s="4"/>
      <c r="H15" s="4"/>
      <c r="I15" s="4"/>
      <c r="J15" s="6"/>
      <c r="K15" s="7"/>
      <c r="L15" s="7"/>
    </row>
    <row r="16" spans="1:12" x14ac:dyDescent="0.2">
      <c r="A16" s="4">
        <v>6</v>
      </c>
      <c r="B16" s="5" t="s">
        <v>76</v>
      </c>
      <c r="C16" s="5"/>
      <c r="D16" s="6">
        <v>2</v>
      </c>
      <c r="E16" s="6" t="s">
        <v>14</v>
      </c>
      <c r="F16" s="6">
        <v>18</v>
      </c>
      <c r="G16" s="6">
        <v>18</v>
      </c>
      <c r="H16" s="6"/>
      <c r="I16" s="6"/>
      <c r="J16" s="6"/>
      <c r="K16" s="7">
        <v>2.5714285714285716</v>
      </c>
      <c r="L16" s="7"/>
    </row>
    <row r="17" spans="1:12" x14ac:dyDescent="0.2">
      <c r="A17" s="4"/>
      <c r="B17" s="22" t="s">
        <v>22</v>
      </c>
      <c r="C17" s="22"/>
      <c r="D17" s="6"/>
      <c r="E17" s="6"/>
      <c r="F17" s="6"/>
      <c r="G17" s="6"/>
      <c r="H17" s="6"/>
      <c r="I17" s="6"/>
      <c r="J17" s="6"/>
      <c r="K17" s="7"/>
      <c r="L17" s="7"/>
    </row>
    <row r="18" spans="1:12" x14ac:dyDescent="0.2">
      <c r="A18" s="4"/>
      <c r="B18" s="22" t="s">
        <v>23</v>
      </c>
      <c r="C18" s="22"/>
      <c r="D18" s="6"/>
      <c r="E18" s="6"/>
      <c r="F18" s="6"/>
      <c r="G18" s="6"/>
      <c r="H18" s="6"/>
      <c r="I18" s="6"/>
      <c r="J18" s="6"/>
      <c r="K18" s="7"/>
      <c r="L18" s="7"/>
    </row>
    <row r="19" spans="1:12" x14ac:dyDescent="0.2">
      <c r="A19" s="4"/>
      <c r="B19" s="22" t="s">
        <v>24</v>
      </c>
      <c r="C19" s="22"/>
      <c r="D19" s="6"/>
      <c r="E19" s="6"/>
      <c r="F19" s="6"/>
      <c r="G19" s="6"/>
      <c r="H19" s="6"/>
      <c r="I19" s="6"/>
      <c r="J19" s="6"/>
      <c r="K19" s="7"/>
      <c r="L19" s="7"/>
    </row>
    <row r="20" spans="1:12" x14ac:dyDescent="0.2">
      <c r="A20" s="4">
        <v>7</v>
      </c>
      <c r="B20" s="5" t="s">
        <v>25</v>
      </c>
      <c r="C20" s="5"/>
      <c r="D20" s="6">
        <v>1</v>
      </c>
      <c r="E20" s="6" t="s">
        <v>14</v>
      </c>
      <c r="F20" s="6">
        <v>9</v>
      </c>
      <c r="G20" s="6">
        <v>9</v>
      </c>
      <c r="H20" s="6"/>
      <c r="I20" s="6"/>
      <c r="J20" s="6"/>
      <c r="K20" s="7">
        <v>1.2857142857142858</v>
      </c>
      <c r="L20" s="7"/>
    </row>
    <row r="21" spans="1:12" x14ac:dyDescent="0.2">
      <c r="A21" s="4">
        <v>8</v>
      </c>
      <c r="B21" s="5" t="s">
        <v>26</v>
      </c>
      <c r="C21" s="5"/>
      <c r="D21" s="6">
        <v>1</v>
      </c>
      <c r="E21" s="6" t="s">
        <v>14</v>
      </c>
      <c r="F21" s="6">
        <v>15</v>
      </c>
      <c r="G21" s="6"/>
      <c r="H21" s="6"/>
      <c r="I21" s="6">
        <v>15</v>
      </c>
      <c r="J21" s="6"/>
      <c r="K21" s="7"/>
      <c r="L21" s="7">
        <v>2.1428571428571428</v>
      </c>
    </row>
    <row r="22" spans="1:12" x14ac:dyDescent="0.2">
      <c r="A22" s="4"/>
      <c r="B22" s="31"/>
      <c r="C22" s="23" t="s">
        <v>27</v>
      </c>
      <c r="D22" s="18">
        <f t="shared" ref="D22:J22" si="0">SUM(D4:D21)</f>
        <v>20</v>
      </c>
      <c r="E22" s="18">
        <v>2</v>
      </c>
      <c r="F22" s="18">
        <f t="shared" si="0"/>
        <v>135</v>
      </c>
      <c r="G22" s="18">
        <f t="shared" si="0"/>
        <v>63</v>
      </c>
      <c r="H22" s="18">
        <f t="shared" si="0"/>
        <v>23</v>
      </c>
      <c r="I22" s="18">
        <f t="shared" si="0"/>
        <v>46</v>
      </c>
      <c r="J22" s="18">
        <f t="shared" si="0"/>
        <v>3</v>
      </c>
      <c r="K22" s="24">
        <v>9.0000000000000018</v>
      </c>
      <c r="L22" s="24">
        <v>10.285714285714285</v>
      </c>
    </row>
    <row r="23" spans="1:12" x14ac:dyDescent="0.2">
      <c r="A23" s="4"/>
      <c r="B23" s="21" t="s">
        <v>28</v>
      </c>
      <c r="C23" s="21"/>
      <c r="D23" s="21"/>
      <c r="E23" s="21"/>
      <c r="F23" s="21"/>
      <c r="G23" s="21"/>
      <c r="H23" s="21"/>
      <c r="I23" s="21"/>
      <c r="J23" s="21"/>
      <c r="K23" s="25"/>
      <c r="L23" s="25"/>
    </row>
    <row r="24" spans="1:12" x14ac:dyDescent="0.2">
      <c r="A24" s="4">
        <v>9</v>
      </c>
      <c r="B24" s="5" t="s">
        <v>29</v>
      </c>
      <c r="C24" s="5"/>
      <c r="D24" s="6">
        <v>4</v>
      </c>
      <c r="E24" s="6" t="s">
        <v>14</v>
      </c>
      <c r="F24" s="6">
        <v>27</v>
      </c>
      <c r="G24" s="6">
        <v>9</v>
      </c>
      <c r="H24" s="6">
        <v>9</v>
      </c>
      <c r="I24" s="6">
        <v>9</v>
      </c>
      <c r="J24" s="6"/>
      <c r="K24" s="7">
        <v>1.2857142857142858</v>
      </c>
      <c r="L24" s="7">
        <v>2.5714285714285716</v>
      </c>
    </row>
    <row r="25" spans="1:12" x14ac:dyDescent="0.2">
      <c r="A25" s="4">
        <v>10</v>
      </c>
      <c r="B25" s="8" t="s">
        <v>30</v>
      </c>
      <c r="C25" s="8"/>
      <c r="D25" s="6">
        <v>4</v>
      </c>
      <c r="E25" s="6" t="s">
        <v>11</v>
      </c>
      <c r="F25" s="6">
        <v>27</v>
      </c>
      <c r="G25" s="6">
        <v>9</v>
      </c>
      <c r="H25" s="15">
        <v>3</v>
      </c>
      <c r="I25" s="6">
        <v>12</v>
      </c>
      <c r="J25" s="15">
        <v>3</v>
      </c>
      <c r="K25" s="7">
        <v>1.2857142857142858</v>
      </c>
      <c r="L25" s="7">
        <v>2.5714285714285716</v>
      </c>
    </row>
    <row r="26" spans="1:12" x14ac:dyDescent="0.2">
      <c r="A26" s="4">
        <v>11</v>
      </c>
      <c r="B26" s="9" t="s">
        <v>31</v>
      </c>
      <c r="C26" s="9"/>
      <c r="D26" s="4">
        <v>4</v>
      </c>
      <c r="E26" s="6" t="s">
        <v>11</v>
      </c>
      <c r="F26" s="6">
        <v>27</v>
      </c>
      <c r="G26" s="6">
        <v>9</v>
      </c>
      <c r="H26" s="6">
        <v>9</v>
      </c>
      <c r="I26" s="6">
        <v>9</v>
      </c>
      <c r="J26" s="9"/>
      <c r="K26" s="7">
        <v>1.2857142857142858</v>
      </c>
      <c r="L26" s="7">
        <v>2.5714285714285716</v>
      </c>
    </row>
    <row r="27" spans="1:12" x14ac:dyDescent="0.2">
      <c r="A27" s="4">
        <v>12</v>
      </c>
      <c r="B27" s="5" t="s">
        <v>32</v>
      </c>
      <c r="C27" s="5"/>
      <c r="D27" s="6">
        <v>3</v>
      </c>
      <c r="E27" s="6" t="s">
        <v>14</v>
      </c>
      <c r="F27" s="6">
        <v>12</v>
      </c>
      <c r="G27" s="6">
        <v>6</v>
      </c>
      <c r="H27" s="6">
        <v>4</v>
      </c>
      <c r="I27" s="6">
        <v>2</v>
      </c>
      <c r="J27" s="6"/>
      <c r="K27" s="7">
        <v>0.8571428571428571</v>
      </c>
      <c r="L27" s="7">
        <v>0.8571428571428571</v>
      </c>
    </row>
    <row r="28" spans="1:12" x14ac:dyDescent="0.2">
      <c r="A28" s="4">
        <v>13</v>
      </c>
      <c r="B28" s="5" t="s">
        <v>77</v>
      </c>
      <c r="C28" s="5"/>
      <c r="D28" s="6">
        <v>3</v>
      </c>
      <c r="E28" s="6" t="s">
        <v>14</v>
      </c>
      <c r="F28" s="6">
        <v>18</v>
      </c>
      <c r="G28" s="6">
        <v>9</v>
      </c>
      <c r="H28" s="6">
        <v>3</v>
      </c>
      <c r="I28" s="6">
        <v>6</v>
      </c>
      <c r="J28" s="6"/>
      <c r="K28" s="7">
        <v>1.2857142857142858</v>
      </c>
      <c r="L28" s="7">
        <v>1.2857142857142858</v>
      </c>
    </row>
    <row r="29" spans="1:12" x14ac:dyDescent="0.2">
      <c r="A29" s="4"/>
      <c r="B29" s="22" t="s">
        <v>33</v>
      </c>
      <c r="C29" s="22"/>
      <c r="D29" s="6"/>
      <c r="E29" s="6"/>
      <c r="F29" s="6"/>
      <c r="G29" s="6"/>
      <c r="H29" s="6"/>
      <c r="I29" s="6"/>
      <c r="J29" s="6"/>
      <c r="K29" s="7"/>
      <c r="L29" s="7"/>
    </row>
    <row r="30" spans="1:12" x14ac:dyDescent="0.2">
      <c r="A30" s="4"/>
      <c r="B30" s="22" t="s">
        <v>34</v>
      </c>
      <c r="C30" s="22"/>
      <c r="D30" s="6"/>
      <c r="E30" s="6"/>
      <c r="F30" s="6"/>
      <c r="G30" s="6"/>
      <c r="H30" s="6"/>
      <c r="I30" s="6"/>
      <c r="J30" s="6"/>
      <c r="K30" s="7"/>
      <c r="L30" s="7"/>
    </row>
    <row r="31" spans="1:12" x14ac:dyDescent="0.2">
      <c r="A31" s="4"/>
      <c r="B31" s="22" t="s">
        <v>35</v>
      </c>
      <c r="C31" s="22"/>
      <c r="D31" s="6"/>
      <c r="E31" s="6"/>
      <c r="F31" s="6"/>
      <c r="G31" s="6"/>
      <c r="H31" s="6"/>
      <c r="I31" s="6"/>
      <c r="J31" s="6"/>
      <c r="K31" s="7"/>
      <c r="L31" s="7"/>
    </row>
    <row r="32" spans="1:12" x14ac:dyDescent="0.2">
      <c r="A32" s="4"/>
      <c r="B32" s="26" t="s">
        <v>36</v>
      </c>
      <c r="C32" s="26"/>
      <c r="D32" s="6"/>
      <c r="E32" s="6"/>
      <c r="F32" s="6"/>
      <c r="G32" s="6"/>
      <c r="H32" s="6"/>
      <c r="I32" s="6"/>
      <c r="J32" s="6"/>
      <c r="K32" s="7"/>
      <c r="L32" s="7"/>
    </row>
    <row r="33" spans="1:12" x14ac:dyDescent="0.2">
      <c r="A33" s="4">
        <v>14</v>
      </c>
      <c r="B33" s="5" t="s">
        <v>78</v>
      </c>
      <c r="C33" s="5"/>
      <c r="D33" s="6">
        <v>3</v>
      </c>
      <c r="E33" s="6" t="s">
        <v>14</v>
      </c>
      <c r="F33" s="6">
        <v>18</v>
      </c>
      <c r="G33" s="6">
        <v>9</v>
      </c>
      <c r="H33" s="6">
        <v>3</v>
      </c>
      <c r="I33" s="6">
        <v>6</v>
      </c>
      <c r="J33" s="6"/>
      <c r="K33" s="7">
        <v>1.2857142857142858</v>
      </c>
      <c r="L33" s="7">
        <v>1.2857142857142858</v>
      </c>
    </row>
    <row r="34" spans="1:12" x14ac:dyDescent="0.2">
      <c r="A34" s="4"/>
      <c r="B34" s="27" t="s">
        <v>48</v>
      </c>
      <c r="C34" s="27"/>
      <c r="D34" s="6"/>
      <c r="E34" s="6"/>
      <c r="F34" s="6"/>
      <c r="G34" s="6"/>
      <c r="H34" s="6"/>
      <c r="I34" s="6"/>
      <c r="J34" s="6"/>
      <c r="K34" s="7"/>
      <c r="L34" s="7"/>
    </row>
    <row r="35" spans="1:12" x14ac:dyDescent="0.2">
      <c r="A35" s="4"/>
      <c r="B35" s="22" t="s">
        <v>37</v>
      </c>
      <c r="C35" s="22"/>
      <c r="D35" s="6"/>
      <c r="E35" s="6"/>
      <c r="F35" s="6"/>
      <c r="G35" s="6"/>
      <c r="H35" s="6"/>
      <c r="I35" s="6"/>
      <c r="J35" s="6"/>
      <c r="K35" s="7"/>
      <c r="L35" s="7"/>
    </row>
    <row r="36" spans="1:12" x14ac:dyDescent="0.2">
      <c r="A36" s="4"/>
      <c r="B36" s="22" t="s">
        <v>38</v>
      </c>
      <c r="C36" s="22"/>
      <c r="D36" s="6"/>
      <c r="E36" s="6"/>
      <c r="F36" s="6"/>
      <c r="G36" s="6"/>
      <c r="H36" s="6"/>
      <c r="I36" s="6"/>
      <c r="J36" s="6"/>
      <c r="K36" s="7"/>
      <c r="L36" s="7"/>
    </row>
    <row r="37" spans="1:12" x14ac:dyDescent="0.2">
      <c r="A37" s="4"/>
      <c r="B37" s="22" t="s">
        <v>39</v>
      </c>
      <c r="C37" s="22"/>
      <c r="D37" s="6"/>
      <c r="E37" s="6"/>
      <c r="F37" s="6"/>
      <c r="G37" s="6"/>
      <c r="H37" s="6"/>
      <c r="I37" s="6"/>
      <c r="J37" s="6"/>
      <c r="K37" s="7"/>
      <c r="L37" s="7"/>
    </row>
    <row r="38" spans="1:12" x14ac:dyDescent="0.2">
      <c r="A38" s="4">
        <v>15</v>
      </c>
      <c r="B38" s="5" t="s">
        <v>40</v>
      </c>
      <c r="C38" s="5"/>
      <c r="D38" s="6">
        <v>2</v>
      </c>
      <c r="E38" s="6" t="s">
        <v>14</v>
      </c>
      <c r="F38" s="6">
        <v>9</v>
      </c>
      <c r="G38" s="6"/>
      <c r="H38" s="6">
        <v>3</v>
      </c>
      <c r="I38" s="6">
        <v>6</v>
      </c>
      <c r="J38" s="6"/>
      <c r="K38" s="7"/>
      <c r="L38" s="7">
        <v>1.2857142857142858</v>
      </c>
    </row>
    <row r="39" spans="1:12" x14ac:dyDescent="0.2">
      <c r="A39" s="4"/>
      <c r="B39" s="31"/>
      <c r="C39" s="23" t="s">
        <v>27</v>
      </c>
      <c r="D39" s="18">
        <f>SUM(D24:D38)</f>
        <v>23</v>
      </c>
      <c r="E39" s="18">
        <v>2</v>
      </c>
      <c r="F39" s="18">
        <f>SUM(F24:F38)</f>
        <v>138</v>
      </c>
      <c r="G39" s="18">
        <f>SUM(G24:G38)</f>
        <v>51</v>
      </c>
      <c r="H39" s="18">
        <f>SUM(H24:H38)</f>
        <v>34</v>
      </c>
      <c r="I39" s="18">
        <f>SUM(I24:I38)</f>
        <v>50</v>
      </c>
      <c r="J39" s="18">
        <f>SUM(J24:J38)</f>
        <v>3</v>
      </c>
      <c r="K39" s="24">
        <v>7.2857142857142856</v>
      </c>
      <c r="L39" s="24">
        <v>12.428571428571432</v>
      </c>
    </row>
    <row r="40" spans="1:12" x14ac:dyDescent="0.2">
      <c r="A40" s="4"/>
      <c r="B40" s="21" t="s">
        <v>41</v>
      </c>
      <c r="C40" s="21"/>
      <c r="D40" s="21"/>
      <c r="E40" s="21"/>
      <c r="F40" s="21"/>
      <c r="G40" s="21"/>
      <c r="H40" s="21"/>
      <c r="I40" s="21"/>
      <c r="J40" s="21"/>
      <c r="K40" s="25"/>
      <c r="L40" s="25"/>
    </row>
    <row r="41" spans="1:12" x14ac:dyDescent="0.2">
      <c r="A41" s="4">
        <v>16</v>
      </c>
      <c r="B41" s="28" t="s">
        <v>42</v>
      </c>
      <c r="C41" s="28"/>
      <c r="D41" s="6">
        <v>3</v>
      </c>
      <c r="E41" s="6" t="s">
        <v>14</v>
      </c>
      <c r="F41" s="6">
        <v>18</v>
      </c>
      <c r="G41" s="6">
        <v>9</v>
      </c>
      <c r="H41" s="6">
        <v>3</v>
      </c>
      <c r="I41" s="6">
        <v>6</v>
      </c>
      <c r="J41" s="6"/>
      <c r="K41" s="7">
        <v>1.2857142857142858</v>
      </c>
      <c r="L41" s="7">
        <v>1.2857142857142858</v>
      </c>
    </row>
    <row r="42" spans="1:12" x14ac:dyDescent="0.2">
      <c r="A42" s="4">
        <v>17</v>
      </c>
      <c r="B42" s="11" t="s">
        <v>43</v>
      </c>
      <c r="C42" s="11"/>
      <c r="D42" s="6">
        <v>3</v>
      </c>
      <c r="E42" s="6" t="s">
        <v>11</v>
      </c>
      <c r="F42" s="6">
        <v>18</v>
      </c>
      <c r="G42" s="6">
        <v>9</v>
      </c>
      <c r="H42" s="6">
        <v>3</v>
      </c>
      <c r="I42" s="6">
        <v>6</v>
      </c>
      <c r="J42" s="6"/>
      <c r="K42" s="7">
        <v>1.2857142857142858</v>
      </c>
      <c r="L42" s="7">
        <v>1.2857142857142858</v>
      </c>
    </row>
    <row r="43" spans="1:12" x14ac:dyDescent="0.2">
      <c r="A43" s="4">
        <v>18</v>
      </c>
      <c r="B43" s="5" t="s">
        <v>44</v>
      </c>
      <c r="C43" s="5"/>
      <c r="D43" s="6">
        <v>4</v>
      </c>
      <c r="E43" s="6" t="s">
        <v>11</v>
      </c>
      <c r="F43" s="6">
        <v>27</v>
      </c>
      <c r="G43" s="6">
        <v>9</v>
      </c>
      <c r="H43" s="6">
        <v>6</v>
      </c>
      <c r="I43" s="6">
        <v>9</v>
      </c>
      <c r="J43" s="6">
        <v>3</v>
      </c>
      <c r="K43" s="7">
        <v>1.2857142857142858</v>
      </c>
      <c r="L43" s="7">
        <v>2.5714285714285716</v>
      </c>
    </row>
    <row r="44" spans="1:12" x14ac:dyDescent="0.2">
      <c r="A44" s="4">
        <v>19</v>
      </c>
      <c r="B44" s="5" t="s">
        <v>45</v>
      </c>
      <c r="C44" s="5"/>
      <c r="D44" s="6">
        <v>4</v>
      </c>
      <c r="E44" s="6" t="s">
        <v>11</v>
      </c>
      <c r="F44" s="6">
        <v>27</v>
      </c>
      <c r="G44" s="6">
        <v>9</v>
      </c>
      <c r="H44" s="6">
        <v>9</v>
      </c>
      <c r="I44" s="6">
        <v>6</v>
      </c>
      <c r="J44" s="6">
        <v>3</v>
      </c>
      <c r="K44" s="7">
        <v>1.2857142857142858</v>
      </c>
      <c r="L44" s="7">
        <v>2.5714285714285716</v>
      </c>
    </row>
    <row r="45" spans="1:12" x14ac:dyDescent="0.2">
      <c r="A45" s="4">
        <v>20</v>
      </c>
      <c r="B45" s="5" t="s">
        <v>79</v>
      </c>
      <c r="C45" s="5"/>
      <c r="D45" s="6">
        <v>4</v>
      </c>
      <c r="E45" s="6" t="s">
        <v>14</v>
      </c>
      <c r="F45" s="6">
        <v>18</v>
      </c>
      <c r="G45" s="6">
        <v>6</v>
      </c>
      <c r="H45" s="6">
        <v>4</v>
      </c>
      <c r="I45" s="6">
        <v>8</v>
      </c>
      <c r="J45" s="6"/>
      <c r="K45" s="7">
        <v>0.8571428571428571</v>
      </c>
      <c r="L45" s="7">
        <v>1.7142857142857142</v>
      </c>
    </row>
    <row r="46" spans="1:12" x14ac:dyDescent="0.2">
      <c r="A46" s="4"/>
      <c r="B46" s="22" t="s">
        <v>46</v>
      </c>
      <c r="C46" s="22"/>
      <c r="D46" s="6"/>
      <c r="E46" s="6"/>
      <c r="F46" s="6"/>
      <c r="G46" s="6"/>
      <c r="H46" s="6"/>
      <c r="I46" s="6"/>
      <c r="J46" s="6"/>
      <c r="K46" s="7"/>
      <c r="L46" s="7"/>
    </row>
    <row r="47" spans="1:12" x14ac:dyDescent="0.2">
      <c r="A47" s="4"/>
      <c r="B47" s="22" t="s">
        <v>47</v>
      </c>
      <c r="C47" s="22"/>
      <c r="D47" s="6"/>
      <c r="E47" s="6"/>
      <c r="F47" s="6"/>
      <c r="G47" s="6"/>
      <c r="H47" s="6"/>
      <c r="I47" s="6"/>
      <c r="J47" s="6"/>
      <c r="K47" s="7"/>
      <c r="L47" s="7"/>
    </row>
    <row r="48" spans="1:12" x14ac:dyDescent="0.2">
      <c r="A48" s="4"/>
      <c r="B48" s="22" t="s">
        <v>63</v>
      </c>
      <c r="C48" s="22"/>
      <c r="D48" s="4"/>
      <c r="E48" s="4"/>
      <c r="F48" s="4"/>
      <c r="G48" s="4"/>
      <c r="H48" s="4"/>
      <c r="I48" s="4"/>
      <c r="J48" s="4"/>
      <c r="K48" s="7"/>
      <c r="L48" s="7"/>
    </row>
    <row r="49" spans="1:12" x14ac:dyDescent="0.2">
      <c r="A49" s="4">
        <v>21</v>
      </c>
      <c r="B49" s="5" t="s">
        <v>80</v>
      </c>
      <c r="C49" s="5"/>
      <c r="D49" s="6">
        <v>3</v>
      </c>
      <c r="E49" s="6" t="s">
        <v>14</v>
      </c>
      <c r="F49" s="6">
        <v>18</v>
      </c>
      <c r="G49" s="6">
        <v>9</v>
      </c>
      <c r="H49" s="6">
        <v>3</v>
      </c>
      <c r="I49" s="6">
        <v>6</v>
      </c>
      <c r="J49" s="6"/>
      <c r="K49" s="7">
        <v>1.2857142857142858</v>
      </c>
      <c r="L49" s="7">
        <v>1.2857142857142858</v>
      </c>
    </row>
    <row r="50" spans="1:12" x14ac:dyDescent="0.2">
      <c r="A50" s="4"/>
      <c r="B50" s="22" t="s">
        <v>73</v>
      </c>
      <c r="C50" s="29"/>
      <c r="D50" s="6"/>
      <c r="E50" s="6"/>
      <c r="F50" s="6"/>
      <c r="G50" s="6"/>
      <c r="H50" s="6"/>
      <c r="I50" s="6"/>
      <c r="J50" s="6"/>
      <c r="K50" s="7"/>
      <c r="L50" s="7"/>
    </row>
    <row r="51" spans="1:12" x14ac:dyDescent="0.2">
      <c r="A51" s="4"/>
      <c r="B51" s="22" t="s">
        <v>64</v>
      </c>
      <c r="C51" s="29"/>
      <c r="D51" s="6"/>
      <c r="E51" s="6"/>
      <c r="F51" s="6"/>
      <c r="G51" s="6"/>
      <c r="H51" s="6"/>
      <c r="I51" s="6"/>
      <c r="J51" s="6"/>
      <c r="K51" s="7"/>
      <c r="L51" s="7"/>
    </row>
    <row r="52" spans="1:12" x14ac:dyDescent="0.2">
      <c r="A52" s="4"/>
      <c r="B52" s="22" t="s">
        <v>49</v>
      </c>
      <c r="C52" s="29"/>
      <c r="D52" s="6"/>
      <c r="E52" s="6"/>
      <c r="F52" s="6"/>
      <c r="G52" s="6"/>
      <c r="H52" s="6"/>
      <c r="I52" s="6"/>
      <c r="J52" s="6"/>
      <c r="K52" s="7"/>
      <c r="L52" s="7"/>
    </row>
    <row r="53" spans="1:12" x14ac:dyDescent="0.2">
      <c r="A53" s="4">
        <v>22</v>
      </c>
      <c r="B53" s="5" t="s">
        <v>50</v>
      </c>
      <c r="C53" s="5"/>
      <c r="D53" s="6">
        <v>1</v>
      </c>
      <c r="E53" s="6" t="s">
        <v>14</v>
      </c>
      <c r="F53" s="6">
        <v>9</v>
      </c>
      <c r="G53" s="6"/>
      <c r="H53" s="6"/>
      <c r="I53" s="6">
        <v>9</v>
      </c>
      <c r="J53" s="6"/>
      <c r="K53" s="7"/>
      <c r="L53" s="7">
        <v>1.2857142857142858</v>
      </c>
    </row>
    <row r="54" spans="1:12" x14ac:dyDescent="0.2">
      <c r="A54" s="4"/>
      <c r="B54" s="31"/>
      <c r="C54" s="23" t="s">
        <v>27</v>
      </c>
      <c r="D54" s="18">
        <f t="shared" ref="D54:J54" si="1">SUM(D41:D53)</f>
        <v>22</v>
      </c>
      <c r="E54" s="18">
        <v>3</v>
      </c>
      <c r="F54" s="18">
        <f t="shared" si="1"/>
        <v>135</v>
      </c>
      <c r="G54" s="18">
        <f t="shared" si="1"/>
        <v>51</v>
      </c>
      <c r="H54" s="18">
        <f t="shared" si="1"/>
        <v>28</v>
      </c>
      <c r="I54" s="18">
        <f t="shared" si="1"/>
        <v>50</v>
      </c>
      <c r="J54" s="18">
        <f t="shared" si="1"/>
        <v>6</v>
      </c>
      <c r="K54" s="24">
        <v>7.2857142857142856</v>
      </c>
      <c r="L54" s="24">
        <v>12.000000000000002</v>
      </c>
    </row>
    <row r="55" spans="1:12" x14ac:dyDescent="0.2">
      <c r="A55" s="4"/>
      <c r="B55" s="21" t="s">
        <v>51</v>
      </c>
      <c r="C55" s="21"/>
      <c r="D55" s="21"/>
      <c r="E55" s="21"/>
      <c r="F55" s="21"/>
      <c r="G55" s="21"/>
      <c r="H55" s="21"/>
      <c r="I55" s="21"/>
      <c r="J55" s="21"/>
      <c r="K55" s="25"/>
      <c r="L55" s="25"/>
    </row>
    <row r="56" spans="1:12" x14ac:dyDescent="0.2">
      <c r="A56" s="4">
        <v>23</v>
      </c>
      <c r="B56" s="5" t="s">
        <v>52</v>
      </c>
      <c r="C56" s="5"/>
      <c r="D56" s="6">
        <v>3</v>
      </c>
      <c r="E56" s="6" t="s">
        <v>11</v>
      </c>
      <c r="F56" s="6">
        <v>18</v>
      </c>
      <c r="G56" s="6">
        <v>6</v>
      </c>
      <c r="H56" s="6">
        <v>4</v>
      </c>
      <c r="I56" s="6">
        <v>8</v>
      </c>
      <c r="J56" s="6"/>
      <c r="K56" s="7">
        <v>1.2</v>
      </c>
      <c r="L56" s="7">
        <v>2.4</v>
      </c>
    </row>
    <row r="57" spans="1:12" x14ac:dyDescent="0.2">
      <c r="A57" s="4">
        <v>24</v>
      </c>
      <c r="B57" s="5" t="s">
        <v>81</v>
      </c>
      <c r="C57" s="5"/>
      <c r="D57" s="6">
        <v>3</v>
      </c>
      <c r="E57" s="6" t="s">
        <v>14</v>
      </c>
      <c r="F57" s="6">
        <v>18</v>
      </c>
      <c r="G57" s="6">
        <v>6</v>
      </c>
      <c r="H57" s="6">
        <v>3</v>
      </c>
      <c r="I57" s="6">
        <v>6</v>
      </c>
      <c r="J57" s="6">
        <v>3</v>
      </c>
      <c r="K57" s="7">
        <v>1.2</v>
      </c>
      <c r="L57" s="7">
        <v>2.4</v>
      </c>
    </row>
    <row r="58" spans="1:12" x14ac:dyDescent="0.2">
      <c r="A58" s="4"/>
      <c r="B58" s="22" t="s">
        <v>53</v>
      </c>
      <c r="C58" s="22"/>
      <c r="D58" s="6"/>
      <c r="E58" s="6"/>
      <c r="F58" s="6"/>
      <c r="G58" s="6"/>
      <c r="H58" s="6"/>
      <c r="I58" s="6"/>
      <c r="J58" s="6"/>
      <c r="K58" s="7"/>
      <c r="L58" s="7"/>
    </row>
    <row r="59" spans="1:12" ht="14.25" x14ac:dyDescent="0.25">
      <c r="A59" s="4"/>
      <c r="B59" s="30" t="s">
        <v>54</v>
      </c>
      <c r="C59" s="30"/>
      <c r="D59" s="6"/>
      <c r="E59" s="6"/>
      <c r="F59" s="6"/>
      <c r="G59" s="6"/>
      <c r="H59" s="6"/>
      <c r="I59" s="6"/>
      <c r="J59" s="6"/>
      <c r="K59" s="7"/>
      <c r="L59" s="7"/>
    </row>
    <row r="60" spans="1:12" x14ac:dyDescent="0.2">
      <c r="A60" s="4"/>
      <c r="B60" s="22" t="s">
        <v>55</v>
      </c>
      <c r="C60" s="22"/>
      <c r="D60" s="6"/>
      <c r="E60" s="6"/>
      <c r="F60" s="6"/>
      <c r="G60" s="6"/>
      <c r="H60" s="6"/>
      <c r="I60" s="6"/>
      <c r="J60" s="6"/>
      <c r="K60" s="7"/>
      <c r="L60" s="7"/>
    </row>
    <row r="61" spans="1:12" x14ac:dyDescent="0.2">
      <c r="A61" s="4"/>
      <c r="B61" s="22" t="s">
        <v>65</v>
      </c>
      <c r="C61" s="22"/>
      <c r="D61" s="6"/>
      <c r="E61" s="6"/>
      <c r="F61" s="6"/>
      <c r="G61" s="6"/>
      <c r="H61" s="6"/>
      <c r="I61" s="6"/>
      <c r="J61" s="6"/>
      <c r="K61" s="7"/>
      <c r="L61" s="7"/>
    </row>
    <row r="62" spans="1:12" x14ac:dyDescent="0.2">
      <c r="A62" s="4">
        <v>25</v>
      </c>
      <c r="B62" s="5" t="s">
        <v>82</v>
      </c>
      <c r="C62" s="5"/>
      <c r="D62" s="6">
        <v>2</v>
      </c>
      <c r="E62" s="6" t="s">
        <v>14</v>
      </c>
      <c r="F62" s="6">
        <v>18</v>
      </c>
      <c r="G62" s="6">
        <v>18</v>
      </c>
      <c r="H62" s="6"/>
      <c r="I62" s="6"/>
      <c r="J62" s="6"/>
      <c r="K62" s="7">
        <v>3.6</v>
      </c>
      <c r="L62" s="7"/>
    </row>
    <row r="63" spans="1:12" x14ac:dyDescent="0.2">
      <c r="A63" s="4"/>
      <c r="B63" s="27" t="s">
        <v>56</v>
      </c>
      <c r="C63" s="27"/>
      <c r="D63" s="6"/>
      <c r="E63" s="6"/>
      <c r="F63" s="6"/>
      <c r="G63" s="6"/>
      <c r="H63" s="6"/>
      <c r="I63" s="6"/>
      <c r="J63" s="6"/>
      <c r="K63" s="7"/>
      <c r="L63" s="7"/>
    </row>
    <row r="64" spans="1:12" x14ac:dyDescent="0.2">
      <c r="A64" s="4"/>
      <c r="B64" s="27" t="s">
        <v>57</v>
      </c>
      <c r="C64" s="27"/>
      <c r="D64" s="6"/>
      <c r="E64" s="6"/>
      <c r="F64" s="6"/>
      <c r="G64" s="6"/>
      <c r="H64" s="6"/>
      <c r="I64" s="6"/>
      <c r="J64" s="6"/>
      <c r="K64" s="7"/>
      <c r="L64" s="7"/>
    </row>
    <row r="65" spans="1:12" x14ac:dyDescent="0.2">
      <c r="A65" s="4"/>
      <c r="B65" s="27" t="s">
        <v>58</v>
      </c>
      <c r="C65" s="27"/>
      <c r="D65" s="6"/>
      <c r="E65" s="6"/>
      <c r="F65" s="6"/>
      <c r="G65" s="6"/>
      <c r="H65" s="6"/>
      <c r="I65" s="6"/>
      <c r="J65" s="6"/>
      <c r="K65" s="7"/>
      <c r="L65" s="7"/>
    </row>
    <row r="66" spans="1:12" x14ac:dyDescent="0.2">
      <c r="A66" s="4"/>
      <c r="B66" s="27" t="s">
        <v>59</v>
      </c>
      <c r="C66" s="27"/>
      <c r="D66" s="6"/>
      <c r="E66" s="6"/>
      <c r="F66" s="6"/>
      <c r="G66" s="6"/>
      <c r="H66" s="6"/>
      <c r="I66" s="6"/>
      <c r="J66" s="6"/>
      <c r="K66" s="7"/>
      <c r="L66" s="7"/>
    </row>
    <row r="67" spans="1:12" x14ac:dyDescent="0.2">
      <c r="A67" s="4">
        <v>26</v>
      </c>
      <c r="B67" s="5" t="s">
        <v>60</v>
      </c>
      <c r="C67" s="16"/>
      <c r="D67" s="6">
        <v>2</v>
      </c>
      <c r="E67" s="6" t="s">
        <v>14</v>
      </c>
      <c r="F67" s="6">
        <v>18</v>
      </c>
      <c r="G67" s="6"/>
      <c r="H67" s="6"/>
      <c r="I67" s="6">
        <v>18</v>
      </c>
      <c r="J67" s="6"/>
      <c r="K67" s="7"/>
      <c r="L67" s="7">
        <v>3.6</v>
      </c>
    </row>
    <row r="68" spans="1:12" x14ac:dyDescent="0.2">
      <c r="A68" s="4">
        <v>27</v>
      </c>
      <c r="B68" s="5" t="s">
        <v>62</v>
      </c>
      <c r="C68" s="16"/>
      <c r="D68" s="6">
        <v>15</v>
      </c>
      <c r="E68" s="6" t="s">
        <v>11</v>
      </c>
      <c r="F68" s="6"/>
      <c r="G68" s="6"/>
      <c r="H68" s="6"/>
      <c r="I68" s="6"/>
      <c r="J68" s="6"/>
      <c r="K68" s="7"/>
      <c r="L68" s="7"/>
    </row>
    <row r="69" spans="1:12" x14ac:dyDescent="0.2">
      <c r="A69" s="4"/>
      <c r="B69" s="3"/>
      <c r="C69" s="23" t="s">
        <v>27</v>
      </c>
      <c r="D69" s="18">
        <v>25</v>
      </c>
      <c r="E69" s="18">
        <v>2</v>
      </c>
      <c r="F69" s="18">
        <v>72</v>
      </c>
      <c r="G69" s="18">
        <v>30</v>
      </c>
      <c r="H69" s="18">
        <v>7</v>
      </c>
      <c r="I69" s="18">
        <v>32</v>
      </c>
      <c r="J69" s="18">
        <v>3</v>
      </c>
      <c r="K69" s="24">
        <v>6</v>
      </c>
      <c r="L69" s="24">
        <v>8.4</v>
      </c>
    </row>
    <row r="70" spans="1:12" x14ac:dyDescent="0.2">
      <c r="A70" s="4"/>
      <c r="B70" s="34" t="s">
        <v>67</v>
      </c>
      <c r="C70" s="36"/>
      <c r="D70" s="18">
        <v>90</v>
      </c>
      <c r="E70" s="18">
        <v>9</v>
      </c>
      <c r="F70" s="18">
        <v>480</v>
      </c>
      <c r="G70" s="18">
        <v>195</v>
      </c>
      <c r="H70" s="18">
        <v>92</v>
      </c>
      <c r="I70" s="18">
        <v>178</v>
      </c>
      <c r="J70" s="18">
        <v>15</v>
      </c>
      <c r="K70" s="35"/>
      <c r="L70" s="35"/>
    </row>
    <row r="71" spans="1:12" x14ac:dyDescent="0.2">
      <c r="A71" s="4"/>
      <c r="B71" s="37" t="s">
        <v>68</v>
      </c>
      <c r="C71" s="16"/>
      <c r="D71" s="6">
        <v>27</v>
      </c>
      <c r="E71" s="6"/>
      <c r="F71" s="6"/>
      <c r="G71" s="6"/>
      <c r="H71" s="6"/>
      <c r="I71" s="6"/>
      <c r="J71" s="6"/>
      <c r="K71" s="7"/>
      <c r="L71" s="7"/>
    </row>
    <row r="72" spans="1:12" x14ac:dyDescent="0.2">
      <c r="A72" s="4"/>
      <c r="B72" s="37" t="s">
        <v>69</v>
      </c>
      <c r="C72" s="16"/>
      <c r="D72" s="6">
        <v>30</v>
      </c>
      <c r="E72" s="6"/>
      <c r="F72" s="6"/>
      <c r="G72" s="6"/>
      <c r="H72" s="6"/>
      <c r="I72" s="6"/>
      <c r="J72" s="6"/>
      <c r="K72" s="7"/>
      <c r="L72" s="7"/>
    </row>
    <row r="73" spans="1:12" x14ac:dyDescent="0.2">
      <c r="A73" s="4"/>
      <c r="B73" s="37" t="s">
        <v>70</v>
      </c>
      <c r="C73" s="16"/>
      <c r="D73" s="6"/>
      <c r="E73" s="6"/>
      <c r="F73" s="6"/>
      <c r="G73" s="6"/>
      <c r="H73" s="6">
        <v>285</v>
      </c>
      <c r="I73" s="6"/>
      <c r="J73" s="6"/>
      <c r="K73" s="7"/>
      <c r="L73" s="7"/>
    </row>
    <row r="74" spans="1:12" x14ac:dyDescent="0.2">
      <c r="A74" s="4"/>
      <c r="B74" s="37" t="s">
        <v>71</v>
      </c>
      <c r="C74" s="16"/>
      <c r="D74" s="6"/>
      <c r="E74" s="6"/>
      <c r="F74" s="6"/>
      <c r="G74" s="6"/>
      <c r="H74" s="6">
        <v>107</v>
      </c>
      <c r="I74" s="6"/>
      <c r="J74" s="6"/>
      <c r="K74" s="7"/>
      <c r="L74" s="7"/>
    </row>
    <row r="75" spans="1:12" x14ac:dyDescent="0.2">
      <c r="A75" s="4"/>
      <c r="B75" s="37" t="s">
        <v>72</v>
      </c>
      <c r="C75" s="31"/>
      <c r="D75" s="32"/>
      <c r="E75" s="32"/>
      <c r="F75" s="32"/>
      <c r="G75" s="32"/>
      <c r="H75" s="6">
        <v>37.543799999999997</v>
      </c>
      <c r="I75" s="32"/>
      <c r="J75" s="32"/>
      <c r="K75" s="33"/>
      <c r="L75" s="33"/>
    </row>
    <row r="76" spans="1:12" x14ac:dyDescent="0.2">
      <c r="A76" s="10"/>
      <c r="B76" s="38"/>
      <c r="C76" s="39"/>
      <c r="D76" s="40"/>
      <c r="E76" s="40"/>
      <c r="F76" s="40"/>
      <c r="G76" s="40"/>
      <c r="H76" s="40"/>
      <c r="I76" s="40"/>
      <c r="J76" s="40"/>
      <c r="K76" s="41"/>
      <c r="L76" s="41"/>
    </row>
    <row r="77" spans="1:12" x14ac:dyDescent="0.2">
      <c r="A77" s="10"/>
      <c r="B77" s="1" t="s">
        <v>61</v>
      </c>
      <c r="D77" s="12"/>
      <c r="E77" s="12"/>
      <c r="K77" s="13"/>
      <c r="L77" s="13"/>
    </row>
    <row r="78" spans="1:12" x14ac:dyDescent="0.2">
      <c r="A78" s="1"/>
      <c r="K78" s="13"/>
      <c r="L78" s="13"/>
    </row>
    <row r="79" spans="1:12" x14ac:dyDescent="0.2">
      <c r="A79" s="1"/>
      <c r="K79" s="13"/>
      <c r="L79" s="13"/>
    </row>
    <row r="80" spans="1:12" x14ac:dyDescent="0.2">
      <c r="A80" s="1"/>
      <c r="K80" s="13"/>
      <c r="L80" s="13"/>
    </row>
    <row r="81" spans="1:12" x14ac:dyDescent="0.2">
      <c r="A81" s="1"/>
      <c r="K81" s="13"/>
      <c r="L81" s="13"/>
    </row>
    <row r="82" spans="1:12" x14ac:dyDescent="0.2">
      <c r="A82" s="1"/>
      <c r="K82" s="13"/>
      <c r="L82" s="13"/>
    </row>
    <row r="83" spans="1:12" x14ac:dyDescent="0.2">
      <c r="A83" s="1"/>
      <c r="K83" s="13"/>
      <c r="L83" s="13"/>
    </row>
    <row r="84" spans="1:12" x14ac:dyDescent="0.2">
      <c r="A84" s="1"/>
      <c r="K84" s="13"/>
      <c r="L84" s="13"/>
    </row>
    <row r="85" spans="1:12" x14ac:dyDescent="0.2">
      <c r="A85" s="1"/>
      <c r="K85" s="13"/>
      <c r="L85" s="13"/>
    </row>
    <row r="86" spans="1:12" x14ac:dyDescent="0.2">
      <c r="A86" s="1"/>
      <c r="K86" s="13"/>
      <c r="L86" s="13"/>
    </row>
    <row r="87" spans="1:12" x14ac:dyDescent="0.2">
      <c r="A87" s="1"/>
      <c r="K87" s="13"/>
      <c r="L87" s="13"/>
    </row>
    <row r="88" spans="1:12" x14ac:dyDescent="0.2">
      <c r="A88" s="1"/>
      <c r="K88" s="13"/>
      <c r="L88" s="13"/>
    </row>
    <row r="89" spans="1:12" x14ac:dyDescent="0.2">
      <c r="A89" s="1"/>
      <c r="K89" s="13"/>
      <c r="L89" s="13"/>
    </row>
    <row r="90" spans="1:12" x14ac:dyDescent="0.2">
      <c r="A90" s="1"/>
      <c r="K90" s="13"/>
      <c r="L90" s="13"/>
    </row>
    <row r="91" spans="1:12" x14ac:dyDescent="0.2">
      <c r="A91" s="1"/>
      <c r="K91" s="13"/>
      <c r="L91" s="13"/>
    </row>
    <row r="92" spans="1:12" x14ac:dyDescent="0.2">
      <c r="A92" s="1"/>
      <c r="K92" s="13"/>
      <c r="L92" s="13"/>
    </row>
    <row r="93" spans="1:12" x14ac:dyDescent="0.2">
      <c r="A93" s="1"/>
      <c r="K93" s="13"/>
      <c r="L93" s="13"/>
    </row>
    <row r="94" spans="1:12" x14ac:dyDescent="0.2">
      <c r="A94" s="1"/>
      <c r="K94" s="13"/>
      <c r="L94" s="13"/>
    </row>
    <row r="95" spans="1:12" x14ac:dyDescent="0.2">
      <c r="A95" s="1"/>
      <c r="K95" s="13"/>
      <c r="L95" s="13"/>
    </row>
    <row r="96" spans="1:12" x14ac:dyDescent="0.2">
      <c r="A96" s="1"/>
      <c r="K96" s="13"/>
      <c r="L96" s="13"/>
    </row>
    <row r="97" spans="1:12" x14ac:dyDescent="0.2">
      <c r="A97" s="1"/>
      <c r="K97" s="13"/>
      <c r="L97" s="13"/>
    </row>
    <row r="98" spans="1:12" x14ac:dyDescent="0.2">
      <c r="A98" s="1"/>
      <c r="K98" s="13"/>
      <c r="L98" s="13"/>
    </row>
    <row r="99" spans="1:12" x14ac:dyDescent="0.2">
      <c r="A99" s="1"/>
      <c r="K99" s="13"/>
      <c r="L99" s="13"/>
    </row>
    <row r="100" spans="1:12" x14ac:dyDescent="0.2">
      <c r="A100" s="1"/>
      <c r="K100" s="13"/>
      <c r="L100" s="13"/>
    </row>
    <row r="101" spans="1:12" x14ac:dyDescent="0.2">
      <c r="A101" s="1"/>
    </row>
    <row r="102" spans="1:12" x14ac:dyDescent="0.2">
      <c r="A102" s="1"/>
    </row>
    <row r="103" spans="1:12" x14ac:dyDescent="0.2">
      <c r="A103" s="1"/>
    </row>
    <row r="104" spans="1:12" x14ac:dyDescent="0.2">
      <c r="A104" s="1"/>
    </row>
    <row r="105" spans="1:12" x14ac:dyDescent="0.2">
      <c r="A105" s="1"/>
    </row>
    <row r="106" spans="1:12" x14ac:dyDescent="0.2">
      <c r="A106" s="1"/>
    </row>
    <row r="107" spans="1:12" x14ac:dyDescent="0.2">
      <c r="A107" s="1"/>
    </row>
    <row r="108" spans="1:12" x14ac:dyDescent="0.2">
      <c r="A108" s="1"/>
    </row>
    <row r="109" spans="1:12" x14ac:dyDescent="0.2">
      <c r="A109" s="1"/>
    </row>
    <row r="110" spans="1:12" x14ac:dyDescent="0.2">
      <c r="A110" s="1"/>
    </row>
    <row r="111" spans="1:12" x14ac:dyDescent="0.2">
      <c r="A111" s="1"/>
    </row>
    <row r="112" spans="1:12" x14ac:dyDescent="0.2">
      <c r="A112" s="1"/>
    </row>
    <row r="113" spans="1:1" x14ac:dyDescent="0.2">
      <c r="A113" s="1"/>
    </row>
    <row r="114" spans="1:1" x14ac:dyDescent="0.2">
      <c r="A114" s="1"/>
    </row>
    <row r="115" spans="1:1" x14ac:dyDescent="0.2">
      <c r="A115" s="1"/>
    </row>
    <row r="116" spans="1:1" x14ac:dyDescent="0.2">
      <c r="A116" s="1"/>
    </row>
    <row r="117" spans="1:1" x14ac:dyDescent="0.2">
      <c r="A117" s="1"/>
    </row>
  </sheetData>
  <mergeCells count="1">
    <mergeCell ref="B1:L1"/>
  </mergeCells>
  <phoneticPr fontId="0" type="noConversion"/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2024-04-17T08:31:57Z</dcterms:modified>
</cp:coreProperties>
</file>