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6EAF3892-215E-40A8-9E63-301F174C75E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F62" i="1"/>
  <c r="E62" i="1"/>
  <c r="C62" i="1"/>
  <c r="K48" i="1"/>
  <c r="J48" i="1"/>
  <c r="I48" i="1"/>
  <c r="H48" i="1"/>
  <c r="G48" i="1"/>
  <c r="F48" i="1"/>
  <c r="E48" i="1"/>
  <c r="C48" i="1"/>
  <c r="K27" i="1"/>
  <c r="J27" i="1"/>
  <c r="I27" i="1"/>
  <c r="H27" i="1"/>
  <c r="G27" i="1"/>
  <c r="F27" i="1"/>
  <c r="E27" i="1"/>
  <c r="C27" i="1"/>
</calcChain>
</file>

<file path=xl/sharedStrings.xml><?xml version="1.0" encoding="utf-8"?>
<sst xmlns="http://schemas.openxmlformats.org/spreadsheetml/2006/main" count="126" uniqueCount="84">
  <si>
    <t>Lp.</t>
  </si>
  <si>
    <t>Przedmiot</t>
  </si>
  <si>
    <t>ECTS</t>
  </si>
  <si>
    <t>Forma zaliczenia</t>
  </si>
  <si>
    <t>Godz. ogółem</t>
  </si>
  <si>
    <t>Wykłady</t>
  </si>
  <si>
    <t>Ćw. audytoryjne</t>
  </si>
  <si>
    <t>Ćw. laboratoryjne</t>
  </si>
  <si>
    <t>Ćw. terenowe</t>
  </si>
  <si>
    <t>Wykłady tygodniowo</t>
  </si>
  <si>
    <t>Ćwiczenia tygodniowo</t>
  </si>
  <si>
    <t>1.</t>
  </si>
  <si>
    <t>Analizy w projektowaniu urbanistycznym</t>
  </si>
  <si>
    <t>z</t>
  </si>
  <si>
    <t>2.</t>
  </si>
  <si>
    <t>Opracowanie graficzne dokumentacji</t>
  </si>
  <si>
    <t>3.</t>
  </si>
  <si>
    <t>4.</t>
  </si>
  <si>
    <t>Planowanie urbanistyczne i transport – projektowanie regionalne i miejscowe 1</t>
  </si>
  <si>
    <t>5.</t>
  </si>
  <si>
    <t>e</t>
  </si>
  <si>
    <t>6.</t>
  </si>
  <si>
    <t>Zastosowanie technologii wzornictwa w projektowaniu 1</t>
  </si>
  <si>
    <t>7.</t>
  </si>
  <si>
    <t xml:space="preserve">Specjalistyczny język obcy 1 </t>
  </si>
  <si>
    <t>8.</t>
  </si>
  <si>
    <t>9.</t>
  </si>
  <si>
    <t>10.</t>
  </si>
  <si>
    <t>Funkcjonowanie środowiska przyrodniczego miasta</t>
  </si>
  <si>
    <t>Roślinoznawstwo</t>
  </si>
  <si>
    <t>Projektowanie architektoniczne i urbanistyczne 2 – ochrona rodzimości krajobrazu</t>
  </si>
  <si>
    <t>Planowanie urbanistyczne i transport – projektowanie regionalne i miejscowe 2</t>
  </si>
  <si>
    <t>Historia budowy miast – dziedzictwo miast historycznych (p. hum.-społ.)</t>
  </si>
  <si>
    <t>Zastosowanie technologii wzornictwa w projektowaniu 2</t>
  </si>
  <si>
    <t>Seminarium dyplomowe 1</t>
  </si>
  <si>
    <t>11.</t>
  </si>
  <si>
    <t>Ekologia miasta/Ekofizjografia</t>
  </si>
  <si>
    <t>Historia i teoria architektury i urbanistyki (p. hum.-społ.)</t>
  </si>
  <si>
    <t>Projektowanie zintegrowane</t>
  </si>
  <si>
    <t>Seminarium dyplomowe 2</t>
  </si>
  <si>
    <t>Studio projektowe</t>
  </si>
  <si>
    <t>x</t>
  </si>
  <si>
    <t>ogółem:</t>
  </si>
  <si>
    <t>suma godzin ćwiczeniowych:</t>
  </si>
  <si>
    <t>% udział poszczególnych typów ćwiczeń do ogółu ćwiczeń:</t>
  </si>
  <si>
    <t>Rodzimość krajobrazu dolin rzecznych</t>
  </si>
  <si>
    <t>Siedliska priorytetowe w krajobrazie kulturowym Polski</t>
  </si>
  <si>
    <t>Metody ochrony roślin w terenach zurbanizowanych</t>
  </si>
  <si>
    <t>Teoria urbanistyki – miasta przyszłości</t>
  </si>
  <si>
    <t>Ochrona i waloryzacja szaty roślinnej w założeniach historycznych</t>
  </si>
  <si>
    <t>Rewitalizacja krajobrazu i obszarów zdegradowanych</t>
  </si>
  <si>
    <t>Ocena krajobrazu kulturowego</t>
  </si>
  <si>
    <t>Formy ochrony ekspozycji w krajobrazie kulturowym</t>
  </si>
  <si>
    <t>Ogrody tymczasowe</t>
  </si>
  <si>
    <t>Sacrum w krajobrazie regionu, kraju i Europy</t>
  </si>
  <si>
    <t>Ogród europejski w tradycji i współczesnym krajobrazie kulturowym/ Unikatowość krajobrazu regionów</t>
  </si>
  <si>
    <t>Ogród zabytkowy we współczesnych strukturach urbanistycznych</t>
  </si>
  <si>
    <t>Park miejski – funkcja, forma, relacja z krajobrazem</t>
  </si>
  <si>
    <t>Rodzima roślinność w krajobrazie, parku, ogrodzie</t>
  </si>
  <si>
    <t>Socjologia miasta – metody partycypacji</t>
  </si>
  <si>
    <t>Prawo w planowaniu urbanistycznym</t>
  </si>
  <si>
    <t>Rola przestrzeni publicznych</t>
  </si>
  <si>
    <t xml:space="preserve">Znaczenie krajobrazu kulturowego </t>
  </si>
  <si>
    <t xml:space="preserve">Praca magisterska i egzamin dyplomowy  </t>
  </si>
  <si>
    <t>Historia i teoria architektury krajobrazu   (p. hum.-społ.)</t>
  </si>
  <si>
    <t>Funkcjonowanie układów wodnych w miastach</t>
  </si>
  <si>
    <t>Ergonomia w architekturze krajobrazu</t>
  </si>
  <si>
    <t>Kształtowanie terenów rekreacyjnych</t>
  </si>
  <si>
    <t>SEMESTR I</t>
  </si>
  <si>
    <r>
      <t>Genius loci</t>
    </r>
    <r>
      <rPr>
        <sz val="10"/>
        <color theme="1"/>
        <rFont val="Times New Roman"/>
        <family val="1"/>
        <charset val="238"/>
      </rPr>
      <t xml:space="preserve"> podstawą działań rewitalizacyjnych</t>
    </r>
  </si>
  <si>
    <t>SEMESTR II</t>
  </si>
  <si>
    <t>SEMESTR III</t>
  </si>
  <si>
    <t>∑</t>
  </si>
  <si>
    <t>Przedmiot do wyboru 1</t>
  </si>
  <si>
    <t>Przedmiot do wyboru 2</t>
  </si>
  <si>
    <t>Przedmiot do wyboru 3</t>
  </si>
  <si>
    <t>Projektowanie architektoniczne i urbanistyczne 1 – podstawy projektowania proekologicznego</t>
  </si>
  <si>
    <t>Przedmiot do wyboru 4</t>
  </si>
  <si>
    <t>Przedmiot do wyboru 5</t>
  </si>
  <si>
    <t>Przedmiot do wyboru 6</t>
  </si>
  <si>
    <t>Przedmiot do wyboru 7</t>
  </si>
  <si>
    <t>Rodzaje dokumentacji projektowej</t>
  </si>
  <si>
    <t>GIS Systemy Informacji Przestrzennej w układach przyrodniczo-antropogenicznych</t>
  </si>
  <si>
    <r>
      <rPr>
        <b/>
        <sz val="11"/>
        <color theme="1"/>
        <rFont val="Times New Roman"/>
        <family val="1"/>
        <charset val="238"/>
      </rPr>
      <t xml:space="preserve">WYDZIAŁ OGRODNICTWA I ARCHITEKTURY KRAJOBRAZU
Kierunek ZIELONA URBANISTYKA, studia stacjonarne drugiego stopnia </t>
    </r>
    <r>
      <rPr>
        <sz val="11"/>
        <color theme="1"/>
        <rFont val="Times New Roman"/>
        <family val="1"/>
        <charset val="238"/>
      </rPr>
      <t xml:space="preserve">
Plan studiów dla naboru 2024/2025 zgodny z </t>
    </r>
    <r>
      <rPr>
        <sz val="11"/>
        <rFont val="Times New Roman"/>
        <family val="1"/>
        <charset val="238"/>
      </rPr>
      <t>uchwałą Senatu UP w Lublinie  nr 11/2018-2019 z dnia 23 listopada 2018 r.</t>
    </r>
    <r>
      <rPr>
        <sz val="11"/>
        <color theme="1"/>
        <rFont val="Times New Roman"/>
        <family val="1"/>
        <charset val="238"/>
      </rPr>
      <t xml:space="preserve">
Obowiązuje w sem. I-III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</si>
</sst>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4" xfId="0" applyFont="1" applyBorder="1"/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5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1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" fillId="4" borderId="0" xfId="0" applyFont="1" applyFill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zoomScaleNormal="100" workbookViewId="0">
      <selection sqref="A1:K4"/>
    </sheetView>
  </sheetViews>
  <sheetFormatPr defaultColWidth="8.85546875" defaultRowHeight="15" x14ac:dyDescent="0.25"/>
  <cols>
    <col min="1" max="1" width="4" style="1" customWidth="1"/>
    <col min="2" max="2" width="53.7109375" style="1" customWidth="1"/>
    <col min="3" max="3" width="5.5703125" style="21" customWidth="1"/>
    <col min="4" max="4" width="9.140625" style="21"/>
    <col min="5" max="5" width="7.5703125" style="21" customWidth="1"/>
    <col min="6" max="6" width="8.7109375" style="21" customWidth="1"/>
    <col min="7" max="7" width="12" style="21" customWidth="1"/>
    <col min="8" max="8" width="12.85546875" style="21" customWidth="1"/>
    <col min="9" max="9" width="9.42578125" style="21" customWidth="1"/>
    <col min="10" max="10" width="11.28515625" style="21" customWidth="1"/>
    <col min="11" max="11" width="11.42578125" style="21" customWidth="1"/>
    <col min="12" max="16384" width="8.85546875" style="1"/>
  </cols>
  <sheetData>
    <row r="1" spans="1:11" ht="14.25" customHeight="1" x14ac:dyDescent="0.25">
      <c r="A1" s="30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30.75" customHeight="1" thickBot="1" x14ac:dyDescent="0.3">
      <c r="A5" s="2" t="s">
        <v>0</v>
      </c>
      <c r="B5" s="3" t="s">
        <v>1</v>
      </c>
      <c r="C5" s="4" t="s">
        <v>2</v>
      </c>
      <c r="D5" s="5" t="s">
        <v>3</v>
      </c>
      <c r="E5" s="6" t="s">
        <v>4</v>
      </c>
      <c r="F5" s="4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5.95" customHeight="1" x14ac:dyDescent="0.25">
      <c r="A6" s="8"/>
      <c r="B6" s="22" t="s">
        <v>68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5.95" customHeight="1" x14ac:dyDescent="0.25">
      <c r="A7" s="8" t="s">
        <v>11</v>
      </c>
      <c r="B7" s="9" t="s">
        <v>12</v>
      </c>
      <c r="C7" s="10">
        <v>3</v>
      </c>
      <c r="D7" s="10" t="s">
        <v>13</v>
      </c>
      <c r="E7" s="10">
        <v>30</v>
      </c>
      <c r="F7" s="10">
        <v>15</v>
      </c>
      <c r="G7" s="10">
        <v>5</v>
      </c>
      <c r="H7" s="10">
        <v>10</v>
      </c>
      <c r="I7" s="10">
        <v>0</v>
      </c>
      <c r="J7" s="10">
        <v>1</v>
      </c>
      <c r="K7" s="10">
        <v>1</v>
      </c>
    </row>
    <row r="8" spans="1:11" ht="15.95" customHeight="1" x14ac:dyDescent="0.25">
      <c r="A8" s="11" t="s">
        <v>14</v>
      </c>
      <c r="B8" s="12" t="s">
        <v>15</v>
      </c>
      <c r="C8" s="13">
        <v>2</v>
      </c>
      <c r="D8" s="13" t="s">
        <v>13</v>
      </c>
      <c r="E8" s="13">
        <v>30</v>
      </c>
      <c r="F8" s="13">
        <v>0</v>
      </c>
      <c r="G8" s="13">
        <v>30</v>
      </c>
      <c r="H8" s="13">
        <v>0</v>
      </c>
      <c r="I8" s="13">
        <v>0</v>
      </c>
      <c r="J8" s="13">
        <v>0</v>
      </c>
      <c r="K8" s="13">
        <v>2</v>
      </c>
    </row>
    <row r="9" spans="1:11" ht="26.25" x14ac:dyDescent="0.25">
      <c r="A9" s="11" t="s">
        <v>16</v>
      </c>
      <c r="B9" s="12" t="s">
        <v>76</v>
      </c>
      <c r="C9" s="13">
        <v>5</v>
      </c>
      <c r="D9" s="13" t="s">
        <v>13</v>
      </c>
      <c r="E9" s="13">
        <v>60</v>
      </c>
      <c r="F9" s="13">
        <v>15</v>
      </c>
      <c r="G9" s="13">
        <v>5</v>
      </c>
      <c r="H9" s="13">
        <v>30</v>
      </c>
      <c r="I9" s="13">
        <v>10</v>
      </c>
      <c r="J9" s="13">
        <v>1</v>
      </c>
      <c r="K9" s="13">
        <v>3</v>
      </c>
    </row>
    <row r="10" spans="1:11" ht="26.25" x14ac:dyDescent="0.25">
      <c r="A10" s="11" t="s">
        <v>17</v>
      </c>
      <c r="B10" s="12" t="s">
        <v>18</v>
      </c>
      <c r="C10" s="13">
        <v>5</v>
      </c>
      <c r="D10" s="13" t="s">
        <v>13</v>
      </c>
      <c r="E10" s="13">
        <v>60</v>
      </c>
      <c r="F10" s="13">
        <v>15</v>
      </c>
      <c r="G10" s="13">
        <v>5</v>
      </c>
      <c r="H10" s="13">
        <v>30</v>
      </c>
      <c r="I10" s="13">
        <v>10</v>
      </c>
      <c r="J10" s="13">
        <v>1</v>
      </c>
      <c r="K10" s="13">
        <v>3</v>
      </c>
    </row>
    <row r="11" spans="1:11" ht="15.95" customHeight="1" x14ac:dyDescent="0.25">
      <c r="A11" s="11" t="s">
        <v>19</v>
      </c>
      <c r="B11" s="12" t="s">
        <v>64</v>
      </c>
      <c r="C11" s="13">
        <v>2</v>
      </c>
      <c r="D11" s="13" t="s">
        <v>20</v>
      </c>
      <c r="E11" s="13">
        <v>45</v>
      </c>
      <c r="F11" s="13">
        <v>45</v>
      </c>
      <c r="G11" s="13">
        <v>0</v>
      </c>
      <c r="H11" s="13">
        <v>0</v>
      </c>
      <c r="I11" s="13">
        <v>0</v>
      </c>
      <c r="J11" s="13">
        <v>3</v>
      </c>
      <c r="K11" s="13">
        <v>0</v>
      </c>
    </row>
    <row r="12" spans="1:11" ht="15.95" customHeight="1" x14ac:dyDescent="0.25">
      <c r="A12" s="11" t="s">
        <v>21</v>
      </c>
      <c r="B12" s="12" t="s">
        <v>22</v>
      </c>
      <c r="C12" s="13">
        <v>3</v>
      </c>
      <c r="D12" s="13" t="s">
        <v>13</v>
      </c>
      <c r="E12" s="13">
        <v>30</v>
      </c>
      <c r="F12" s="13">
        <v>15</v>
      </c>
      <c r="G12" s="13">
        <v>5</v>
      </c>
      <c r="H12" s="13">
        <v>10</v>
      </c>
      <c r="I12" s="13">
        <v>0</v>
      </c>
      <c r="J12" s="13">
        <v>1</v>
      </c>
      <c r="K12" s="13">
        <v>1</v>
      </c>
    </row>
    <row r="13" spans="1:11" ht="15.95" customHeight="1" x14ac:dyDescent="0.25">
      <c r="A13" s="11" t="s">
        <v>23</v>
      </c>
      <c r="B13" s="12" t="s">
        <v>24</v>
      </c>
      <c r="C13" s="13">
        <v>2</v>
      </c>
      <c r="D13" s="13" t="s">
        <v>13</v>
      </c>
      <c r="E13" s="13">
        <v>15</v>
      </c>
      <c r="F13" s="13">
        <v>0</v>
      </c>
      <c r="G13" s="13">
        <v>0</v>
      </c>
      <c r="H13" s="13">
        <v>15</v>
      </c>
      <c r="I13" s="13">
        <v>0</v>
      </c>
      <c r="J13" s="13">
        <v>0</v>
      </c>
      <c r="K13" s="13">
        <v>1</v>
      </c>
    </row>
    <row r="14" spans="1:11" ht="15.95" customHeight="1" x14ac:dyDescent="0.25">
      <c r="A14" s="11"/>
      <c r="B14" s="23" t="s">
        <v>73</v>
      </c>
      <c r="C14" s="13">
        <v>3</v>
      </c>
      <c r="D14" s="13" t="s">
        <v>13</v>
      </c>
      <c r="E14" s="13">
        <v>30</v>
      </c>
      <c r="F14" s="13">
        <v>24</v>
      </c>
      <c r="G14" s="13">
        <v>0</v>
      </c>
      <c r="H14" s="13">
        <v>0</v>
      </c>
      <c r="I14" s="13">
        <v>6</v>
      </c>
      <c r="J14" s="13">
        <v>1.6</v>
      </c>
      <c r="K14" s="13">
        <v>0.4</v>
      </c>
    </row>
    <row r="15" spans="1:11" ht="15.95" customHeight="1" x14ac:dyDescent="0.25">
      <c r="A15" s="11"/>
      <c r="B15" s="26" t="s">
        <v>45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1" ht="15.95" customHeight="1" x14ac:dyDescent="0.25">
      <c r="A16" s="11"/>
      <c r="B16" s="26" t="s">
        <v>46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15.95" customHeight="1" x14ac:dyDescent="0.25">
      <c r="A17" s="11"/>
      <c r="B17" s="26" t="s">
        <v>65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15.95" customHeight="1" x14ac:dyDescent="0.25">
      <c r="A18" s="11"/>
      <c r="B18" s="26" t="s">
        <v>47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5.95" customHeight="1" x14ac:dyDescent="0.25">
      <c r="A19" s="11"/>
      <c r="B19" s="23" t="s">
        <v>74</v>
      </c>
      <c r="C19" s="13">
        <v>3</v>
      </c>
      <c r="D19" s="13" t="s">
        <v>13</v>
      </c>
      <c r="E19" s="13">
        <v>30</v>
      </c>
      <c r="F19" s="13">
        <v>24</v>
      </c>
      <c r="G19" s="13">
        <v>0</v>
      </c>
      <c r="H19" s="13">
        <v>0</v>
      </c>
      <c r="I19" s="13">
        <v>6</v>
      </c>
      <c r="J19" s="13">
        <v>1.6</v>
      </c>
      <c r="K19" s="13">
        <v>0.4</v>
      </c>
    </row>
    <row r="20" spans="1:11" ht="15.95" customHeight="1" x14ac:dyDescent="0.25">
      <c r="A20" s="11"/>
      <c r="B20" s="26" t="s">
        <v>48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5.95" customHeight="1" x14ac:dyDescent="0.25">
      <c r="A21" s="11"/>
      <c r="B21" s="26" t="s">
        <v>81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.95" customHeight="1" x14ac:dyDescent="0.25">
      <c r="A22" s="11"/>
      <c r="B22" s="27" t="s">
        <v>67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5.95" customHeight="1" x14ac:dyDescent="0.25">
      <c r="A23" s="11"/>
      <c r="B23" s="23" t="s">
        <v>75</v>
      </c>
      <c r="C23" s="13">
        <v>2</v>
      </c>
      <c r="D23" s="13" t="s">
        <v>13</v>
      </c>
      <c r="E23" s="13">
        <v>30</v>
      </c>
      <c r="F23" s="13">
        <v>15</v>
      </c>
      <c r="G23" s="13">
        <v>15</v>
      </c>
      <c r="H23" s="13">
        <v>0</v>
      </c>
      <c r="I23" s="13">
        <v>0</v>
      </c>
      <c r="J23" s="13">
        <v>1</v>
      </c>
      <c r="K23" s="13">
        <v>1</v>
      </c>
    </row>
    <row r="24" spans="1:11" ht="15.95" customHeight="1" x14ac:dyDescent="0.25">
      <c r="A24" s="11"/>
      <c r="B24" s="26" t="s">
        <v>49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6" customHeight="1" x14ac:dyDescent="0.25">
      <c r="A25" s="11"/>
      <c r="B25" s="28" t="s">
        <v>50</v>
      </c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30.6" customHeight="1" x14ac:dyDescent="0.25">
      <c r="A26" s="14"/>
      <c r="B26" s="28" t="s">
        <v>82</v>
      </c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15.95" customHeight="1" x14ac:dyDescent="0.25">
      <c r="A27" s="14"/>
      <c r="B27" s="15" t="s">
        <v>72</v>
      </c>
      <c r="C27" s="16">
        <f>SUM(C6:C25)</f>
        <v>30</v>
      </c>
      <c r="D27" s="16"/>
      <c r="E27" s="16">
        <f t="shared" ref="E27:K27" si="0">SUM(E6:E25)</f>
        <v>360</v>
      </c>
      <c r="F27" s="16">
        <f t="shared" si="0"/>
        <v>168</v>
      </c>
      <c r="G27" s="16">
        <f t="shared" si="0"/>
        <v>65</v>
      </c>
      <c r="H27" s="16">
        <f t="shared" si="0"/>
        <v>95</v>
      </c>
      <c r="I27" s="16">
        <f t="shared" si="0"/>
        <v>32</v>
      </c>
      <c r="J27" s="16">
        <f t="shared" si="0"/>
        <v>11.2</v>
      </c>
      <c r="K27" s="16">
        <f t="shared" si="0"/>
        <v>12.8</v>
      </c>
    </row>
    <row r="28" spans="1:11" ht="15.95" customHeight="1" x14ac:dyDescent="0.25">
      <c r="A28" s="8"/>
      <c r="B28" s="23" t="s">
        <v>70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95" customHeight="1" x14ac:dyDescent="0.25">
      <c r="A29" s="8" t="s">
        <v>11</v>
      </c>
      <c r="B29" s="12" t="s">
        <v>28</v>
      </c>
      <c r="C29" s="13">
        <v>2</v>
      </c>
      <c r="D29" s="13" t="s">
        <v>20</v>
      </c>
      <c r="E29" s="13">
        <v>30</v>
      </c>
      <c r="F29" s="13">
        <v>15</v>
      </c>
      <c r="G29" s="13">
        <v>5</v>
      </c>
      <c r="H29" s="13">
        <v>10</v>
      </c>
      <c r="I29" s="13">
        <v>0</v>
      </c>
      <c r="J29" s="13">
        <v>1</v>
      </c>
      <c r="K29" s="13">
        <v>1</v>
      </c>
    </row>
    <row r="30" spans="1:11" ht="15.95" customHeight="1" x14ac:dyDescent="0.25">
      <c r="A30" s="11" t="s">
        <v>14</v>
      </c>
      <c r="B30" s="12" t="s">
        <v>29</v>
      </c>
      <c r="C30" s="13">
        <v>2</v>
      </c>
      <c r="D30" s="13" t="s">
        <v>20</v>
      </c>
      <c r="E30" s="13">
        <v>30</v>
      </c>
      <c r="F30" s="13">
        <v>15</v>
      </c>
      <c r="G30" s="13">
        <v>5</v>
      </c>
      <c r="H30" s="13">
        <v>10</v>
      </c>
      <c r="I30" s="13">
        <v>0</v>
      </c>
      <c r="J30" s="13">
        <v>1</v>
      </c>
      <c r="K30" s="13">
        <v>1</v>
      </c>
    </row>
    <row r="31" spans="1:11" ht="26.25" x14ac:dyDescent="0.25">
      <c r="A31" s="11" t="s">
        <v>16</v>
      </c>
      <c r="B31" s="12" t="s">
        <v>30</v>
      </c>
      <c r="C31" s="13">
        <v>5</v>
      </c>
      <c r="D31" s="13" t="s">
        <v>20</v>
      </c>
      <c r="E31" s="13">
        <v>60</v>
      </c>
      <c r="F31" s="13">
        <v>15</v>
      </c>
      <c r="G31" s="13">
        <v>5</v>
      </c>
      <c r="H31" s="13">
        <v>30</v>
      </c>
      <c r="I31" s="13">
        <v>10</v>
      </c>
      <c r="J31" s="13">
        <v>1</v>
      </c>
      <c r="K31" s="13">
        <v>3</v>
      </c>
    </row>
    <row r="32" spans="1:11" ht="26.25" x14ac:dyDescent="0.25">
      <c r="A32" s="11" t="s">
        <v>17</v>
      </c>
      <c r="B32" s="12" t="s">
        <v>31</v>
      </c>
      <c r="C32" s="13">
        <v>4</v>
      </c>
      <c r="D32" s="13" t="s">
        <v>20</v>
      </c>
      <c r="E32" s="13">
        <v>45</v>
      </c>
      <c r="F32" s="13">
        <v>0</v>
      </c>
      <c r="G32" s="13">
        <v>10</v>
      </c>
      <c r="H32" s="13">
        <v>30</v>
      </c>
      <c r="I32" s="13">
        <v>5</v>
      </c>
      <c r="J32" s="13">
        <v>0</v>
      </c>
      <c r="K32" s="13">
        <v>3</v>
      </c>
    </row>
    <row r="33" spans="1:11" ht="26.25" x14ac:dyDescent="0.25">
      <c r="A33" s="11" t="s">
        <v>19</v>
      </c>
      <c r="B33" s="12" t="s">
        <v>32</v>
      </c>
      <c r="C33" s="13">
        <v>2</v>
      </c>
      <c r="D33" s="13" t="s">
        <v>20</v>
      </c>
      <c r="E33" s="13">
        <v>30</v>
      </c>
      <c r="F33" s="13">
        <v>30</v>
      </c>
      <c r="G33" s="13">
        <v>0</v>
      </c>
      <c r="H33" s="13">
        <v>0</v>
      </c>
      <c r="I33" s="13">
        <v>0</v>
      </c>
      <c r="J33" s="13">
        <v>2</v>
      </c>
      <c r="K33" s="13">
        <v>0</v>
      </c>
    </row>
    <row r="34" spans="1:11" ht="15.95" customHeight="1" x14ac:dyDescent="0.25">
      <c r="A34" s="11" t="s">
        <v>21</v>
      </c>
      <c r="B34" s="12" t="s">
        <v>66</v>
      </c>
      <c r="C34" s="13">
        <v>2</v>
      </c>
      <c r="D34" s="13" t="s">
        <v>13</v>
      </c>
      <c r="E34" s="13">
        <v>30</v>
      </c>
      <c r="F34" s="13">
        <v>15</v>
      </c>
      <c r="G34" s="13">
        <v>15</v>
      </c>
      <c r="H34" s="13">
        <v>0</v>
      </c>
      <c r="I34" s="13">
        <v>0</v>
      </c>
      <c r="J34" s="13">
        <v>1</v>
      </c>
      <c r="K34" s="13">
        <v>1</v>
      </c>
    </row>
    <row r="35" spans="1:11" ht="15.95" customHeight="1" x14ac:dyDescent="0.25">
      <c r="A35" s="11" t="s">
        <v>23</v>
      </c>
      <c r="B35" s="12" t="s">
        <v>33</v>
      </c>
      <c r="C35" s="13">
        <v>3</v>
      </c>
      <c r="D35" s="13" t="s">
        <v>20</v>
      </c>
      <c r="E35" s="13">
        <v>30</v>
      </c>
      <c r="F35" s="13">
        <v>15</v>
      </c>
      <c r="G35" s="13">
        <v>5</v>
      </c>
      <c r="H35" s="13">
        <v>10</v>
      </c>
      <c r="I35" s="13">
        <v>0</v>
      </c>
      <c r="J35" s="13">
        <v>1</v>
      </c>
      <c r="K35" s="13">
        <v>1</v>
      </c>
    </row>
    <row r="36" spans="1:11" ht="15.95" customHeight="1" x14ac:dyDescent="0.25">
      <c r="A36" s="11" t="s">
        <v>25</v>
      </c>
      <c r="B36" s="12" t="s">
        <v>34</v>
      </c>
      <c r="C36" s="13">
        <v>1</v>
      </c>
      <c r="D36" s="13" t="s">
        <v>13</v>
      </c>
      <c r="E36" s="13">
        <v>15</v>
      </c>
      <c r="F36" s="13">
        <v>0</v>
      </c>
      <c r="G36" s="13">
        <v>0</v>
      </c>
      <c r="H36" s="13">
        <v>15</v>
      </c>
      <c r="I36" s="13">
        <v>0</v>
      </c>
      <c r="J36" s="13">
        <v>0</v>
      </c>
      <c r="K36" s="13">
        <v>1</v>
      </c>
    </row>
    <row r="37" spans="1:11" ht="15.95" customHeight="1" x14ac:dyDescent="0.25">
      <c r="A37" s="11" t="s">
        <v>26</v>
      </c>
      <c r="B37" s="23" t="s">
        <v>77</v>
      </c>
      <c r="C37" s="13">
        <v>3</v>
      </c>
      <c r="D37" s="13" t="s">
        <v>13</v>
      </c>
      <c r="E37" s="13">
        <v>30</v>
      </c>
      <c r="F37" s="13">
        <v>15</v>
      </c>
      <c r="G37" s="13">
        <v>15</v>
      </c>
      <c r="H37" s="13">
        <v>0</v>
      </c>
      <c r="I37" s="13">
        <v>0</v>
      </c>
      <c r="J37" s="13">
        <v>1</v>
      </c>
      <c r="K37" s="13">
        <v>1</v>
      </c>
    </row>
    <row r="38" spans="1:11" ht="15.95" customHeight="1" x14ac:dyDescent="0.25">
      <c r="A38" s="11"/>
      <c r="B38" s="26" t="s">
        <v>51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5.95" customHeight="1" x14ac:dyDescent="0.25">
      <c r="A39" s="11"/>
      <c r="B39" s="26" t="s">
        <v>52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15.95" customHeight="1" x14ac:dyDescent="0.25">
      <c r="A40" s="11"/>
      <c r="B40" s="26" t="s">
        <v>53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15.95" customHeight="1" x14ac:dyDescent="0.25">
      <c r="A41" s="11" t="s">
        <v>27</v>
      </c>
      <c r="B41" s="23" t="s">
        <v>78</v>
      </c>
      <c r="C41" s="13">
        <v>3</v>
      </c>
      <c r="D41" s="13" t="s">
        <v>13</v>
      </c>
      <c r="E41" s="13">
        <v>30</v>
      </c>
      <c r="F41" s="13">
        <v>15</v>
      </c>
      <c r="G41" s="13">
        <v>15</v>
      </c>
      <c r="H41" s="13">
        <v>0</v>
      </c>
      <c r="I41" s="13">
        <v>0</v>
      </c>
      <c r="J41" s="13">
        <v>1</v>
      </c>
      <c r="K41" s="13">
        <v>1</v>
      </c>
    </row>
    <row r="42" spans="1:11" ht="15.95" customHeight="1" x14ac:dyDescent="0.25">
      <c r="A42" s="11"/>
      <c r="B42" s="26" t="s">
        <v>54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26.25" x14ac:dyDescent="0.25">
      <c r="A43" s="11"/>
      <c r="B43" s="26" t="s">
        <v>55</v>
      </c>
      <c r="C43" s="13"/>
      <c r="D43" s="13"/>
      <c r="E43" s="13"/>
      <c r="F43" s="13"/>
      <c r="G43" s="13"/>
      <c r="H43" s="13"/>
      <c r="I43" s="13"/>
      <c r="J43" s="13"/>
      <c r="K43" s="13"/>
    </row>
    <row r="44" spans="1:11" ht="15.95" customHeight="1" x14ac:dyDescent="0.25">
      <c r="A44" s="11"/>
      <c r="B44" s="26" t="s">
        <v>56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ht="15.95" customHeight="1" x14ac:dyDescent="0.25">
      <c r="A45" s="11" t="s">
        <v>35</v>
      </c>
      <c r="B45" s="23" t="s">
        <v>79</v>
      </c>
      <c r="C45" s="13">
        <v>3</v>
      </c>
      <c r="D45" s="13" t="s">
        <v>13</v>
      </c>
      <c r="E45" s="13">
        <v>30</v>
      </c>
      <c r="F45" s="13">
        <v>15</v>
      </c>
      <c r="G45" s="13">
        <v>15</v>
      </c>
      <c r="H45" s="13">
        <v>0</v>
      </c>
      <c r="I45" s="13">
        <v>0</v>
      </c>
      <c r="J45" s="13">
        <v>1</v>
      </c>
      <c r="K45" s="13">
        <v>1</v>
      </c>
    </row>
    <row r="46" spans="1:11" ht="15.95" customHeight="1" x14ac:dyDescent="0.25">
      <c r="A46" s="11"/>
      <c r="B46" s="26" t="s">
        <v>57</v>
      </c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15.95" customHeight="1" x14ac:dyDescent="0.25">
      <c r="A47" s="11"/>
      <c r="B47" s="28" t="s">
        <v>58</v>
      </c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5.95" customHeight="1" x14ac:dyDescent="0.25">
      <c r="A48" s="14"/>
      <c r="B48" s="15" t="s">
        <v>72</v>
      </c>
      <c r="C48" s="16">
        <f>SUM(C28:C47)</f>
        <v>30</v>
      </c>
      <c r="D48" s="16"/>
      <c r="E48" s="16">
        <f t="shared" ref="E48:K48" si="1">SUM(E28:E47)</f>
        <v>360</v>
      </c>
      <c r="F48" s="16">
        <f t="shared" si="1"/>
        <v>150</v>
      </c>
      <c r="G48" s="16">
        <f t="shared" si="1"/>
        <v>90</v>
      </c>
      <c r="H48" s="16">
        <f t="shared" si="1"/>
        <v>105</v>
      </c>
      <c r="I48" s="16">
        <f t="shared" si="1"/>
        <v>15</v>
      </c>
      <c r="J48" s="16">
        <f t="shared" si="1"/>
        <v>10</v>
      </c>
      <c r="K48" s="16">
        <f t="shared" si="1"/>
        <v>14</v>
      </c>
    </row>
    <row r="49" spans="1:11" ht="15.95" customHeight="1" x14ac:dyDescent="0.25">
      <c r="A49" s="8"/>
      <c r="B49" s="23" t="s">
        <v>71</v>
      </c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5.95" customHeight="1" x14ac:dyDescent="0.25">
      <c r="A50" s="8" t="s">
        <v>11</v>
      </c>
      <c r="B50" s="12" t="s">
        <v>36</v>
      </c>
      <c r="C50" s="13">
        <v>2</v>
      </c>
      <c r="D50" s="13" t="s">
        <v>20</v>
      </c>
      <c r="E50" s="13">
        <v>30</v>
      </c>
      <c r="F50" s="13">
        <v>15</v>
      </c>
      <c r="G50" s="13">
        <v>5</v>
      </c>
      <c r="H50" s="13">
        <v>10</v>
      </c>
      <c r="I50" s="13">
        <v>0</v>
      </c>
      <c r="J50" s="13">
        <v>1</v>
      </c>
      <c r="K50" s="13">
        <v>1</v>
      </c>
    </row>
    <row r="51" spans="1:11" ht="15.95" customHeight="1" x14ac:dyDescent="0.25">
      <c r="A51" s="11" t="s">
        <v>14</v>
      </c>
      <c r="B51" s="12" t="s">
        <v>37</v>
      </c>
      <c r="C51" s="13">
        <v>2</v>
      </c>
      <c r="D51" s="13" t="s">
        <v>20</v>
      </c>
      <c r="E51" s="13">
        <v>20</v>
      </c>
      <c r="F51" s="13">
        <v>20</v>
      </c>
      <c r="G51" s="13">
        <v>0</v>
      </c>
      <c r="H51" s="13">
        <v>0</v>
      </c>
      <c r="I51" s="13">
        <v>0</v>
      </c>
      <c r="J51" s="13">
        <v>1.33</v>
      </c>
      <c r="K51" s="13">
        <v>0</v>
      </c>
    </row>
    <row r="52" spans="1:11" ht="15.95" customHeight="1" x14ac:dyDescent="0.25">
      <c r="A52" s="11" t="s">
        <v>16</v>
      </c>
      <c r="B52" s="12" t="s">
        <v>38</v>
      </c>
      <c r="C52" s="13">
        <v>4</v>
      </c>
      <c r="D52" s="13" t="s">
        <v>13</v>
      </c>
      <c r="E52" s="13">
        <v>45</v>
      </c>
      <c r="F52" s="13">
        <v>0</v>
      </c>
      <c r="G52" s="13">
        <v>10</v>
      </c>
      <c r="H52" s="13">
        <v>30</v>
      </c>
      <c r="I52" s="13">
        <v>5</v>
      </c>
      <c r="J52" s="13">
        <v>0</v>
      </c>
      <c r="K52" s="13">
        <v>3</v>
      </c>
    </row>
    <row r="53" spans="1:11" ht="15.95" customHeight="1" x14ac:dyDescent="0.25">
      <c r="A53" s="11" t="s">
        <v>17</v>
      </c>
      <c r="B53" s="23" t="s">
        <v>80</v>
      </c>
      <c r="C53" s="13">
        <v>3</v>
      </c>
      <c r="D53" s="13" t="s">
        <v>13</v>
      </c>
      <c r="E53" s="13">
        <v>30</v>
      </c>
      <c r="F53" s="13">
        <v>30</v>
      </c>
      <c r="G53" s="13">
        <v>0</v>
      </c>
      <c r="H53" s="13">
        <v>0</v>
      </c>
      <c r="I53" s="13">
        <v>0</v>
      </c>
      <c r="J53" s="13">
        <v>2</v>
      </c>
      <c r="K53" s="13">
        <v>0</v>
      </c>
    </row>
    <row r="54" spans="1:11" ht="15.95" customHeight="1" x14ac:dyDescent="0.25">
      <c r="A54" s="11"/>
      <c r="B54" s="26" t="s">
        <v>59</v>
      </c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5.95" customHeight="1" x14ac:dyDescent="0.25">
      <c r="A55" s="11"/>
      <c r="B55" s="26" t="s">
        <v>60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5.95" customHeight="1" x14ac:dyDescent="0.25">
      <c r="A56" s="11"/>
      <c r="B56" s="29" t="s">
        <v>69</v>
      </c>
      <c r="C56" s="13"/>
      <c r="D56" s="13"/>
      <c r="E56" s="13"/>
      <c r="F56" s="13"/>
      <c r="G56" s="13"/>
      <c r="H56" s="13"/>
      <c r="I56" s="13"/>
      <c r="J56" s="13"/>
      <c r="K56" s="13"/>
    </row>
    <row r="57" spans="1:11" ht="15.95" customHeight="1" x14ac:dyDescent="0.25">
      <c r="A57" s="11"/>
      <c r="B57" s="26" t="s">
        <v>61</v>
      </c>
      <c r="C57" s="13"/>
      <c r="D57" s="13"/>
      <c r="E57" s="13"/>
      <c r="F57" s="13"/>
      <c r="G57" s="13"/>
      <c r="H57" s="13"/>
      <c r="I57" s="13"/>
      <c r="J57" s="13"/>
      <c r="K57" s="13"/>
    </row>
    <row r="58" spans="1:11" ht="15.95" customHeight="1" x14ac:dyDescent="0.25">
      <c r="A58" s="11"/>
      <c r="B58" s="26" t="s">
        <v>62</v>
      </c>
      <c r="C58" s="13"/>
      <c r="D58" s="13"/>
      <c r="E58" s="13"/>
      <c r="F58" s="13"/>
      <c r="G58" s="13"/>
      <c r="H58" s="13"/>
      <c r="I58" s="13"/>
      <c r="J58" s="13"/>
      <c r="K58" s="13"/>
    </row>
    <row r="59" spans="1:11" ht="15.95" customHeight="1" x14ac:dyDescent="0.25">
      <c r="A59" s="11" t="s">
        <v>19</v>
      </c>
      <c r="B59" s="12" t="s">
        <v>39</v>
      </c>
      <c r="C59" s="13">
        <v>2</v>
      </c>
      <c r="D59" s="13" t="s">
        <v>13</v>
      </c>
      <c r="E59" s="13">
        <v>30</v>
      </c>
      <c r="F59" s="13">
        <v>0</v>
      </c>
      <c r="G59" s="13">
        <v>0</v>
      </c>
      <c r="H59" s="13">
        <v>30</v>
      </c>
      <c r="I59" s="13">
        <v>0</v>
      </c>
      <c r="J59" s="13">
        <v>0</v>
      </c>
      <c r="K59" s="13">
        <v>2</v>
      </c>
    </row>
    <row r="60" spans="1:11" ht="15.95" customHeight="1" x14ac:dyDescent="0.25">
      <c r="A60" s="11" t="s">
        <v>21</v>
      </c>
      <c r="B60" s="12" t="s">
        <v>40</v>
      </c>
      <c r="C60" s="13">
        <v>2</v>
      </c>
      <c r="D60" s="13" t="s">
        <v>13</v>
      </c>
      <c r="E60" s="13">
        <v>25</v>
      </c>
      <c r="F60" s="13">
        <v>0</v>
      </c>
      <c r="G60" s="13">
        <v>10</v>
      </c>
      <c r="H60" s="13">
        <v>15</v>
      </c>
      <c r="I60" s="13">
        <v>0</v>
      </c>
      <c r="J60" s="13">
        <v>0</v>
      </c>
      <c r="K60" s="13">
        <v>1.67</v>
      </c>
    </row>
    <row r="61" spans="1:11" ht="15.95" customHeight="1" x14ac:dyDescent="0.25">
      <c r="A61" s="11" t="s">
        <v>23</v>
      </c>
      <c r="B61" s="12" t="s">
        <v>63</v>
      </c>
      <c r="C61" s="13">
        <v>15</v>
      </c>
      <c r="D61" s="13" t="s">
        <v>20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1:11" ht="15.95" customHeight="1" x14ac:dyDescent="0.25">
      <c r="A62" s="11"/>
      <c r="B62" s="24" t="s">
        <v>72</v>
      </c>
      <c r="C62" s="25">
        <f>SUM(C49:C61)</f>
        <v>30</v>
      </c>
      <c r="D62" s="25"/>
      <c r="E62" s="25">
        <f t="shared" ref="E62:K62" si="2">SUM(E49:E61)</f>
        <v>180</v>
      </c>
      <c r="F62" s="25">
        <f t="shared" si="2"/>
        <v>65</v>
      </c>
      <c r="G62" s="25">
        <f t="shared" si="2"/>
        <v>25</v>
      </c>
      <c r="H62" s="25">
        <f t="shared" si="2"/>
        <v>85</v>
      </c>
      <c r="I62" s="25">
        <f t="shared" si="2"/>
        <v>5</v>
      </c>
      <c r="J62" s="25">
        <f t="shared" si="2"/>
        <v>4.33</v>
      </c>
      <c r="K62" s="25">
        <f t="shared" si="2"/>
        <v>7.67</v>
      </c>
    </row>
    <row r="63" spans="1:11" ht="15.95" customHeight="1" x14ac:dyDescent="0.25">
      <c r="A63" s="11"/>
      <c r="B63" s="17" t="s">
        <v>42</v>
      </c>
      <c r="C63" s="18">
        <v>90</v>
      </c>
      <c r="D63" s="18" t="s">
        <v>41</v>
      </c>
      <c r="E63" s="18">
        <v>900</v>
      </c>
      <c r="F63" s="18">
        <v>383</v>
      </c>
      <c r="G63" s="18">
        <v>180</v>
      </c>
      <c r="H63" s="18">
        <v>285</v>
      </c>
      <c r="I63" s="18">
        <v>52</v>
      </c>
      <c r="J63" s="18">
        <v>24.8</v>
      </c>
      <c r="K63" s="18">
        <v>35.200000000000003</v>
      </c>
    </row>
    <row r="64" spans="1:11" ht="15.95" customHeight="1" x14ac:dyDescent="0.25">
      <c r="A64" s="11"/>
      <c r="B64" s="19" t="s">
        <v>43</v>
      </c>
      <c r="C64" s="13"/>
      <c r="D64" s="13"/>
      <c r="E64" s="13"/>
      <c r="F64" s="13"/>
      <c r="G64" s="31">
        <v>517</v>
      </c>
      <c r="H64" s="32"/>
      <c r="I64" s="33"/>
      <c r="J64" s="13"/>
      <c r="K64" s="13"/>
    </row>
    <row r="65" spans="1:11" ht="15.95" customHeight="1" x14ac:dyDescent="0.25">
      <c r="A65" s="11"/>
      <c r="B65" s="12" t="s">
        <v>44</v>
      </c>
      <c r="C65" s="13"/>
      <c r="D65" s="13"/>
      <c r="E65" s="13"/>
      <c r="F65" s="13"/>
      <c r="G65" s="20">
        <v>0.34820000000000001</v>
      </c>
      <c r="H65" s="20">
        <v>0.55120000000000002</v>
      </c>
      <c r="I65" s="20">
        <v>0.10059999999999999</v>
      </c>
      <c r="J65" s="13"/>
      <c r="K65" s="13"/>
    </row>
  </sheetData>
  <mergeCells count="2">
    <mergeCell ref="A1:K4"/>
    <mergeCell ref="G64:I64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68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2024-04-17T08:50:15Z</dcterms:modified>
</cp:coreProperties>
</file>