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05" activeTab="0"/>
  </bookViews>
  <sheets>
    <sheet name="Bloki specjalizacyjne (2)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<sst xmlns="http://schemas.openxmlformats.org/spreadsheetml/2006/main" count="100" uniqueCount="60">
  <si>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WYDZIAŁ MEDYCYNY WETERYNARYJNEJ</t>
  </si>
  <si>
    <t>Nazwa przdmiotu do wyboru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</si>
  <si>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</si>
  <si>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</si>
  <si>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</si>
  <si>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</si>
  <si>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</si>
  <si>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</si>
  <si>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</si>
  <si>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
tygodniowo</t>
  </si>
  <si>
    <t>Ćwiczeń 
tygodniowo</t>
  </si>
  <si>
    <t xml:space="preserve">SEMESTR III - BLOK A </t>
  </si>
  <si>
    <t>Behawioryzm zwierząt</t>
  </si>
  <si>
    <t>z</t>
  </si>
  <si>
    <t>Pierwsza pomoc</t>
  </si>
  <si>
    <t>Wykorzystanie technik biologii molekularnej w badaniach i diagnostyce weterynaryjnej</t>
  </si>
  <si>
    <t>Fizjologia i anatomia ptaków</t>
  </si>
  <si>
    <t>Anatomia chirurgiczna małych zwierząt</t>
  </si>
  <si>
    <t>Modyfikacje genetyczne i terapia genowa</t>
  </si>
  <si>
    <t xml:space="preserve">SEMESTR IV - BLOK B </t>
  </si>
  <si>
    <t>Herpetologia i terrarystyka</t>
  </si>
  <si>
    <t>Endokrynologia</t>
  </si>
  <si>
    <t>Neurofizjologia</t>
  </si>
  <si>
    <t>Fizjologia postnatalnego rozwoju zwierząt</t>
  </si>
  <si>
    <t>Choroby genetyczne</t>
  </si>
  <si>
    <t>Akwarystyka</t>
  </si>
  <si>
    <t xml:space="preserve">SEMESTR V - BLOK C </t>
  </si>
  <si>
    <t>Choroby zwierząt laboratoryjnych</t>
  </si>
  <si>
    <t>Choroby zwierząt ezgotycznych</t>
  </si>
  <si>
    <t>Fizjologia kliniczna</t>
  </si>
  <si>
    <t>Transformacje nowotworowe u zwierząt</t>
  </si>
  <si>
    <t>Marketing i zarządzanie</t>
  </si>
  <si>
    <t>Farmakologia kliniczna</t>
  </si>
  <si>
    <t>Laboratoryjna analiza toksykologiczna</t>
  </si>
  <si>
    <t>Choroby zwierząt łownych</t>
  </si>
  <si>
    <t>Analityka kliniczna chorób zwierząt gosp. i koni</t>
  </si>
  <si>
    <t>Diagnostyka endoskopowa</t>
  </si>
  <si>
    <t>Biomateriały</t>
  </si>
  <si>
    <t>Gryzonie jako zwierzęta towarzyszące</t>
  </si>
  <si>
    <t>Choroby metaboliczne zwierząt gospodarskich</t>
  </si>
  <si>
    <t>Pediatria z elementami behawioru małych zwierząt</t>
  </si>
  <si>
    <t>Analityka kliniczna chorób psów i kotów</t>
  </si>
  <si>
    <t>Radiologia kliniczna nagłych przypadków u małych zwierząt</t>
  </si>
  <si>
    <t>Onkologia weterynaryjna</t>
  </si>
  <si>
    <t>Pomoc doraźna w stanach zagrożenia życia zwierząt</t>
  </si>
  <si>
    <t>Chów i choroby ptaków bezgrzebieniowych</t>
  </si>
  <si>
    <t>Choroby ptaków ozdobnych</t>
  </si>
  <si>
    <t>Badanie USG w ostrych stanach klinicznych</t>
  </si>
  <si>
    <t>Endokrynologia kliniczna</t>
  </si>
  <si>
    <t>Geriatria weterynaryjna</t>
  </si>
  <si>
    <t>Neurologia kliniczna i neurochirurgia</t>
  </si>
  <si>
    <t>SEMESTR XI - BLOK D</t>
  </si>
  <si>
    <t>SEMESTR XI - BLOK E</t>
  </si>
  <si>
    <t>SEMESTR XI - BLOK F</t>
  </si>
  <si>
    <t>Hematologia laboratoryjna</t>
  </si>
  <si>
    <t>Diagnostyka chorób gadów</t>
  </si>
  <si>
    <t>Elementy neurobiologii</t>
  </si>
  <si>
    <t>Zaburzenia behawioralne u psów i kotów</t>
  </si>
  <si>
    <t>Akademicki savoir-vivre</t>
  </si>
  <si>
    <r>
      <t xml:space="preserve">Przedmioty do wyboru, kierunek weterynaria  studia stacjonarne/niestacjonarne  jednolite magisterskie                                                                                                                                                                  Rok akademicki 2019/2020 - III rok                                                                                                                                                      Obowiązują w sem. I-XI dla naboru 2017/2018  od 1.10.2017 r.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Zatwierdzony uchwałą Rady Wydziału z dnia 23.03.2017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</si>
</sst>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18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44">
      <alignment/>
      <protection/>
    </xf>
    <xf numFmtId="0" fontId="20" fillId="0" borderId="0" xfId="52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21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2" fillId="18" borderId="10" xfId="52" applyFont="1" applyFill="1" applyBorder="1" applyAlignment="1">
      <alignment horizontal="center" vertical="center" wrapText="1"/>
      <protection/>
    </xf>
    <xf numFmtId="164" fontId="22" fillId="18" borderId="11" xfId="63" applyFont="1" applyFill="1" applyBorder="1" applyAlignment="1" applyProtection="1">
      <alignment horizontal="center" vertical="center" textRotation="90" wrapText="1"/>
      <protection/>
    </xf>
    <xf numFmtId="164" fontId="22" fillId="18" borderId="11" xfId="63" applyFont="1" applyFill="1" applyBorder="1" applyAlignment="1" applyProtection="1">
      <alignment horizontal="center" vertical="center" textRotation="90"/>
      <protection/>
    </xf>
    <xf numFmtId="49" fontId="22" fillId="18" borderId="10" xfId="63" applyNumberFormat="1" applyFont="1" applyFill="1" applyBorder="1" applyAlignment="1" applyProtection="1">
      <alignment horizontal="center" vertical="center" textRotation="90" wrapText="1"/>
      <protection/>
    </xf>
    <xf numFmtId="164" fontId="22" fillId="18" borderId="10" xfId="63" applyFont="1" applyFill="1" applyBorder="1" applyAlignment="1" applyProtection="1">
      <alignment horizontal="center" vertical="center" textRotation="90" wrapText="1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23" fillId="0" borderId="10" xfId="52" applyFont="1" applyFill="1" applyBorder="1" applyAlignment="1">
      <alignment horizontal="center" vertical="center"/>
      <protection/>
    </xf>
    <xf numFmtId="1" fontId="23" fillId="0" borderId="10" xfId="52" applyNumberFormat="1" applyFont="1" applyFill="1" applyBorder="1" applyAlignment="1">
      <alignment horizontal="center" vertical="center"/>
      <protection/>
    </xf>
    <xf numFmtId="0" fontId="23" fillId="0" borderId="10" xfId="52" applyNumberFormat="1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1" fontId="23" fillId="0" borderId="13" xfId="52" applyNumberFormat="1" applyFont="1" applyFill="1" applyBorder="1" applyAlignment="1">
      <alignment horizontal="center" vertical="center"/>
      <protection/>
    </xf>
    <xf numFmtId="1" fontId="23" fillId="0" borderId="14" xfId="52" applyNumberFormat="1" applyFont="1" applyFill="1" applyBorder="1" applyAlignment="1">
      <alignment horizontal="center" vertical="center"/>
      <protection/>
    </xf>
    <xf numFmtId="1" fontId="23" fillId="0" borderId="15" xfId="52" applyNumberFormat="1" applyFont="1" applyFill="1" applyBorder="1" applyAlignment="1">
      <alignment horizontal="center" vertical="center"/>
      <protection/>
    </xf>
    <xf numFmtId="1" fontId="24" fillId="0" borderId="10" xfId="52" applyNumberFormat="1" applyFont="1" applyFill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/>
      <protection/>
    </xf>
    <xf numFmtId="1" fontId="23" fillId="0" borderId="11" xfId="52" applyNumberFormat="1" applyFont="1" applyFill="1" applyBorder="1" applyAlignment="1">
      <alignment horizontal="center" vertical="center"/>
      <protection/>
    </xf>
    <xf numFmtId="0" fontId="23" fillId="0" borderId="11" xfId="52" applyNumberFormat="1" applyFont="1" applyFill="1" applyBorder="1" applyAlignment="1">
      <alignment horizontal="center" vertical="center"/>
      <protection/>
    </xf>
    <xf numFmtId="1" fontId="24" fillId="0" borderId="11" xfId="52" applyNumberFormat="1" applyFont="1" applyFill="1" applyBorder="1" applyAlignment="1">
      <alignment horizontal="center" vertical="center"/>
      <protection/>
    </xf>
    <xf numFmtId="0" fontId="24" fillId="0" borderId="12" xfId="52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24" fillId="0" borderId="12" xfId="52" applyFont="1" applyFill="1" applyBorder="1" applyAlignment="1">
      <alignment horizontal="center" vertical="center"/>
      <protection/>
    </xf>
    <xf numFmtId="0" fontId="23" fillId="0" borderId="12" xfId="52" applyFont="1" applyFill="1" applyBorder="1" applyAlignment="1">
      <alignment horizontal="center" vertical="center"/>
      <protection/>
    </xf>
    <xf numFmtId="1" fontId="23" fillId="0" borderId="12" xfId="52" applyNumberFormat="1" applyFont="1" applyFill="1" applyBorder="1" applyAlignment="1">
      <alignment horizontal="center" vertical="center"/>
      <protection/>
    </xf>
    <xf numFmtId="0" fontId="23" fillId="0" borderId="12" xfId="52" applyNumberFormat="1" applyFont="1" applyFill="1" applyBorder="1" applyAlignment="1">
      <alignment horizontal="center" vertical="center"/>
      <protection/>
    </xf>
    <xf numFmtId="1" fontId="24" fillId="0" borderId="12" xfId="52" applyNumberFormat="1" applyFont="1" applyFill="1" applyBorder="1" applyAlignment="1">
      <alignment horizontal="center" vertical="center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7" xfId="52" applyFont="1" applyFill="1" applyBorder="1" applyAlignment="1">
      <alignment horizontal="left" vertical="center"/>
      <protection/>
    </xf>
    <xf numFmtId="0" fontId="16" fillId="0" borderId="0" xfId="44" applyFont="1">
      <alignment/>
      <protection/>
    </xf>
    <xf numFmtId="0" fontId="24" fillId="0" borderId="18" xfId="52" applyFont="1" applyFill="1" applyBorder="1" applyAlignment="1">
      <alignment horizontal="left" vertical="center"/>
      <protection/>
    </xf>
    <xf numFmtId="0" fontId="24" fillId="0" borderId="10" xfId="52" applyNumberFormat="1" applyFont="1" applyFill="1" applyBorder="1" applyAlignment="1">
      <alignment horizontal="center" vertical="center"/>
      <protection/>
    </xf>
    <xf numFmtId="0" fontId="24" fillId="0" borderId="19" xfId="52" applyFont="1" applyFill="1" applyBorder="1" applyAlignment="1">
      <alignment horizontal="left" vertical="center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24" fillId="0" borderId="20" xfId="52" applyFont="1" applyFill="1" applyBorder="1" applyAlignment="1">
      <alignment horizontal="left" vertical="center"/>
      <protection/>
    </xf>
    <xf numFmtId="0" fontId="24" fillId="0" borderId="17" xfId="52" applyFont="1" applyFill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28" fillId="0" borderId="16" xfId="52" applyFont="1" applyFill="1" applyBorder="1" applyAlignment="1">
      <alignment horizontal="left" vertical="center"/>
      <protection/>
    </xf>
    <xf numFmtId="0" fontId="28" fillId="0" borderId="19" xfId="52" applyFont="1" applyFill="1" applyBorder="1" applyAlignment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23" fillId="0" borderId="16" xfId="52" applyFont="1" applyFill="1" applyBorder="1" applyAlignment="1">
      <alignment horizontal="left" vertical="center"/>
      <protection/>
    </xf>
    <xf numFmtId="0" fontId="23" fillId="0" borderId="20" xfId="52" applyFont="1" applyFill="1" applyBorder="1" applyAlignment="1">
      <alignment horizontal="left" vertical="center"/>
      <protection/>
    </xf>
    <xf numFmtId="0" fontId="23" fillId="0" borderId="16" xfId="52" applyFont="1" applyFill="1" applyBorder="1" applyAlignment="1">
      <alignment horizontal="left" vertical="center" wrapText="1"/>
      <protection/>
    </xf>
    <xf numFmtId="0" fontId="23" fillId="0" borderId="20" xfId="52" applyFont="1" applyFill="1" applyBorder="1" applyAlignment="1">
      <alignment horizontal="left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22" fillId="18" borderId="16" xfId="52" applyFont="1" applyFill="1" applyBorder="1" applyAlignment="1">
      <alignment horizontal="center" vertical="center"/>
      <protection/>
    </xf>
    <xf numFmtId="0" fontId="22" fillId="18" borderId="20" xfId="52" applyFont="1" applyFill="1" applyBorder="1" applyAlignment="1">
      <alignment horizontal="center" vertical="center"/>
      <protection/>
    </xf>
    <xf numFmtId="0" fontId="25" fillId="0" borderId="16" xfId="52" applyFont="1" applyFill="1" applyBorder="1" applyAlignment="1">
      <alignment horizontal="left" vertical="center"/>
      <protection/>
    </xf>
    <xf numFmtId="0" fontId="25" fillId="0" borderId="19" xfId="52" applyFont="1" applyFill="1" applyBorder="1" applyAlignment="1">
      <alignment horizontal="left" vertical="center"/>
      <protection/>
    </xf>
    <xf numFmtId="0" fontId="25" fillId="0" borderId="20" xfId="52" applyFont="1" applyFill="1" applyBorder="1" applyAlignment="1">
      <alignment horizontal="left" vertical="center"/>
      <protection/>
    </xf>
    <xf numFmtId="0" fontId="27" fillId="0" borderId="16" xfId="52" applyFont="1" applyFill="1" applyBorder="1" applyAlignment="1">
      <alignment horizontal="left" vertical="center" wrapText="1"/>
      <protection/>
    </xf>
    <xf numFmtId="0" fontId="27" fillId="0" borderId="19" xfId="52" applyFont="1" applyFill="1" applyBorder="1" applyAlignment="1">
      <alignment horizontal="left" vertical="center" wrapText="1"/>
      <protection/>
    </xf>
    <xf numFmtId="0" fontId="25" fillId="0" borderId="17" xfId="52" applyFont="1" applyFill="1" applyBorder="1" applyAlignment="1">
      <alignment horizontal="left" vertical="center"/>
      <protection/>
    </xf>
    <xf numFmtId="0" fontId="25" fillId="0" borderId="18" xfId="52" applyFont="1" applyFill="1" applyBorder="1" applyAlignment="1">
      <alignment horizontal="left" vertical="center"/>
      <protection/>
    </xf>
    <xf numFmtId="0" fontId="25" fillId="0" borderId="21" xfId="52" applyFont="1" applyFill="1" applyBorder="1" applyAlignment="1">
      <alignment horizontal="left" vertical="center"/>
      <protection/>
    </xf>
    <xf numFmtId="0" fontId="23" fillId="0" borderId="22" xfId="52" applyFont="1" applyFill="1" applyBorder="1" applyAlignment="1">
      <alignment horizontal="left" vertical="center"/>
      <protection/>
    </xf>
    <xf numFmtId="0" fontId="23" fillId="0" borderId="23" xfId="52" applyFont="1" applyFill="1" applyBorder="1" applyAlignment="1">
      <alignment horizontal="left" vertical="center"/>
      <protection/>
    </xf>
    <xf numFmtId="0" fontId="24" fillId="0" borderId="24" xfId="52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26" fillId="0" borderId="24" xfId="52" applyFont="1" applyFill="1" applyBorder="1" applyAlignment="1">
      <alignment horizontal="left" vertical="center"/>
      <protection/>
    </xf>
    <xf numFmtId="0" fontId="28" fillId="0" borderId="22" xfId="52" applyFont="1" applyFill="1" applyBorder="1" applyAlignment="1">
      <alignment horizontal="left" vertical="center"/>
      <protection/>
    </xf>
    <xf numFmtId="0" fontId="28" fillId="0" borderId="26" xfId="52" applyFont="1" applyFill="1" applyBorder="1" applyAlignment="1">
      <alignment horizontal="left" vertical="center"/>
      <protection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PageLayoutView="0" workbookViewId="0" topLeftCell="A1">
      <selection activeCell="N9" sqref="N9"/>
    </sheetView>
  </sheetViews>
  <sheetFormatPr defaultColWidth="12.57421875" defaultRowHeight="12.75"/>
  <cols>
    <col min="1" max="1" width="5.57421875" style="1" customWidth="1"/>
    <col min="2" max="2" width="35.7109375" style="1" customWidth="1"/>
    <col min="3" max="11" width="6.00390625" style="1" customWidth="1"/>
    <col min="12" max="16384" width="12.57421875" style="1" customWidth="1"/>
  </cols>
  <sheetData>
    <row r="1" ht="6" customHeight="1"/>
    <row r="2" spans="1:11" ht="14.2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54.75" customHeight="1">
      <c r="A3" s="53" t="s">
        <v>59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.25" customHeight="1" hidden="1">
      <c r="A4" s="2"/>
      <c r="B4" s="3"/>
      <c r="C4" s="4"/>
      <c r="D4" s="5"/>
      <c r="E4" s="5"/>
      <c r="F4" s="5"/>
      <c r="G4" s="5"/>
      <c r="H4" s="5"/>
      <c r="I4" s="5"/>
      <c r="J4" s="5"/>
      <c r="K4" s="2"/>
    </row>
    <row r="5" spans="1:11" ht="61.5" customHeight="1">
      <c r="A5" s="54" t="s">
        <v>1</v>
      </c>
      <c r="B5" s="55"/>
      <c r="C5" s="6" t="s">
        <v>2</v>
      </c>
      <c r="D5" s="7" t="s">
        <v>3</v>
      </c>
      <c r="E5" s="7" t="s">
        <v>4</v>
      </c>
      <c r="F5" s="8" t="s">
        <v>5</v>
      </c>
      <c r="G5" s="9" t="s">
        <v>6</v>
      </c>
      <c r="H5" s="9" t="s">
        <v>7</v>
      </c>
      <c r="I5" s="10" t="s">
        <v>8</v>
      </c>
      <c r="J5" s="7" t="s">
        <v>9</v>
      </c>
      <c r="K5" s="10" t="s">
        <v>10</v>
      </c>
    </row>
    <row r="6" spans="1:11" ht="16.5" customHeight="1">
      <c r="A6" s="56" t="s">
        <v>11</v>
      </c>
      <c r="B6" s="57"/>
      <c r="C6" s="57"/>
      <c r="D6" s="57"/>
      <c r="E6" s="57"/>
      <c r="F6" s="57"/>
      <c r="G6" s="57"/>
      <c r="H6" s="57"/>
      <c r="I6" s="57"/>
      <c r="J6" s="57"/>
      <c r="K6" s="58"/>
    </row>
    <row r="7" spans="1:11" ht="24.75" customHeight="1">
      <c r="A7" s="48" t="s">
        <v>12</v>
      </c>
      <c r="B7" s="49"/>
      <c r="C7" s="11">
        <v>1</v>
      </c>
      <c r="D7" s="12" t="s">
        <v>13</v>
      </c>
      <c r="E7" s="13">
        <v>15</v>
      </c>
      <c r="F7" s="13">
        <v>0</v>
      </c>
      <c r="G7" s="13">
        <v>2</v>
      </c>
      <c r="H7" s="14">
        <v>13</v>
      </c>
      <c r="I7" s="13">
        <v>0</v>
      </c>
      <c r="J7" s="13">
        <f aca="true" t="shared" si="0" ref="J7:J12">F7/15</f>
        <v>0</v>
      </c>
      <c r="K7" s="13">
        <f aca="true" t="shared" si="1" ref="K7:K12">(G7+H7+I7)/15</f>
        <v>1</v>
      </c>
    </row>
    <row r="8" spans="1:11" ht="24.75" customHeight="1">
      <c r="A8" s="48" t="s">
        <v>14</v>
      </c>
      <c r="B8" s="49"/>
      <c r="C8" s="11">
        <v>1</v>
      </c>
      <c r="D8" s="12" t="s">
        <v>13</v>
      </c>
      <c r="E8" s="13">
        <v>15</v>
      </c>
      <c r="F8" s="13">
        <v>0</v>
      </c>
      <c r="G8" s="13">
        <v>2</v>
      </c>
      <c r="H8" s="14">
        <v>13</v>
      </c>
      <c r="I8" s="13">
        <v>0</v>
      </c>
      <c r="J8" s="13">
        <f t="shared" si="0"/>
        <v>0</v>
      </c>
      <c r="K8" s="13">
        <f t="shared" si="1"/>
        <v>1</v>
      </c>
    </row>
    <row r="9" spans="1:11" ht="24.75" customHeight="1">
      <c r="A9" s="50" t="s">
        <v>15</v>
      </c>
      <c r="B9" s="51"/>
      <c r="C9" s="11">
        <v>1</v>
      </c>
      <c r="D9" s="12" t="s">
        <v>13</v>
      </c>
      <c r="E9" s="13">
        <v>15</v>
      </c>
      <c r="F9" s="13">
        <v>0</v>
      </c>
      <c r="G9" s="13">
        <v>2</v>
      </c>
      <c r="H9" s="14">
        <v>13</v>
      </c>
      <c r="I9" s="13">
        <v>0</v>
      </c>
      <c r="J9" s="13">
        <f t="shared" si="0"/>
        <v>0</v>
      </c>
      <c r="K9" s="13">
        <f t="shared" si="1"/>
        <v>1</v>
      </c>
    </row>
    <row r="10" spans="1:11" ht="24.75" customHeight="1">
      <c r="A10" s="48" t="s">
        <v>16</v>
      </c>
      <c r="B10" s="47"/>
      <c r="C10" s="11">
        <v>1</v>
      </c>
      <c r="D10" s="12" t="s">
        <v>13</v>
      </c>
      <c r="E10" s="13">
        <v>15</v>
      </c>
      <c r="F10" s="13">
        <v>0</v>
      </c>
      <c r="G10" s="13">
        <v>2</v>
      </c>
      <c r="H10" s="14">
        <v>13</v>
      </c>
      <c r="I10" s="13">
        <v>0</v>
      </c>
      <c r="J10" s="13">
        <f t="shared" si="0"/>
        <v>0</v>
      </c>
      <c r="K10" s="13">
        <f t="shared" si="1"/>
        <v>1</v>
      </c>
    </row>
    <row r="11" spans="1:11" ht="24.75" customHeight="1">
      <c r="A11" s="48" t="s">
        <v>24</v>
      </c>
      <c r="B11" s="47"/>
      <c r="C11" s="11">
        <v>1</v>
      </c>
      <c r="D11" s="12" t="s">
        <v>13</v>
      </c>
      <c r="E11" s="13">
        <v>15</v>
      </c>
      <c r="F11" s="13">
        <v>0</v>
      </c>
      <c r="G11" s="13">
        <v>2</v>
      </c>
      <c r="H11" s="14">
        <v>13</v>
      </c>
      <c r="I11" s="13">
        <v>0</v>
      </c>
      <c r="J11" s="13">
        <f t="shared" si="0"/>
        <v>0</v>
      </c>
      <c r="K11" s="13">
        <f t="shared" si="1"/>
        <v>1</v>
      </c>
    </row>
    <row r="12" spans="1:11" ht="24.75" customHeight="1">
      <c r="A12" s="38" t="s">
        <v>29</v>
      </c>
      <c r="B12" s="40"/>
      <c r="C12" s="11">
        <v>1</v>
      </c>
      <c r="D12" s="12" t="s">
        <v>13</v>
      </c>
      <c r="E12" s="13">
        <f>F12+G12+H12+I12</f>
        <v>15</v>
      </c>
      <c r="F12" s="13">
        <v>0</v>
      </c>
      <c r="G12" s="13">
        <v>2</v>
      </c>
      <c r="H12" s="14">
        <v>13</v>
      </c>
      <c r="I12" s="19">
        <v>0</v>
      </c>
      <c r="J12" s="13">
        <f t="shared" si="0"/>
        <v>0</v>
      </c>
      <c r="K12" s="19">
        <f t="shared" si="1"/>
        <v>1</v>
      </c>
    </row>
    <row r="13" spans="1:11" s="34" customFormat="1" ht="24.75" customHeight="1">
      <c r="A13" s="33" t="s">
        <v>56</v>
      </c>
      <c r="B13" s="35"/>
      <c r="C13" s="11">
        <v>1</v>
      </c>
      <c r="D13" s="11" t="s">
        <v>13</v>
      </c>
      <c r="E13" s="19">
        <f>F13+G13+H13+I13</f>
        <v>15</v>
      </c>
      <c r="F13" s="19">
        <v>0</v>
      </c>
      <c r="G13" s="19">
        <v>2</v>
      </c>
      <c r="H13" s="36">
        <v>13</v>
      </c>
      <c r="I13" s="19">
        <v>0</v>
      </c>
      <c r="J13" s="19">
        <f>F13/15</f>
        <v>0</v>
      </c>
      <c r="K13" s="19">
        <f>(G13+H13+I13)/15</f>
        <v>1</v>
      </c>
    </row>
    <row r="14" spans="1:11" s="34" customFormat="1" ht="24.75" customHeight="1">
      <c r="A14" s="33" t="s">
        <v>58</v>
      </c>
      <c r="B14" s="35"/>
      <c r="C14" s="11">
        <v>1</v>
      </c>
      <c r="D14" s="11" t="s">
        <v>13</v>
      </c>
      <c r="E14" s="19">
        <f>F14+G14+H14+I14</f>
        <v>15</v>
      </c>
      <c r="F14" s="19">
        <v>0</v>
      </c>
      <c r="G14" s="19">
        <v>2</v>
      </c>
      <c r="H14" s="36">
        <v>13</v>
      </c>
      <c r="I14" s="19">
        <v>0</v>
      </c>
      <c r="J14" s="19">
        <f>F14/15</f>
        <v>0</v>
      </c>
      <c r="K14" s="19">
        <f>(G14+H14+I14)/15</f>
        <v>1</v>
      </c>
    </row>
    <row r="15" spans="1:11" ht="18" customHeight="1">
      <c r="A15" s="61" t="s">
        <v>19</v>
      </c>
      <c r="B15" s="62"/>
      <c r="C15" s="62"/>
      <c r="D15" s="62"/>
      <c r="E15" s="62"/>
      <c r="F15" s="62"/>
      <c r="G15" s="62"/>
      <c r="H15" s="62"/>
      <c r="I15" s="62"/>
      <c r="J15" s="62"/>
      <c r="K15" s="63"/>
    </row>
    <row r="16" spans="1:11" ht="24.75" customHeight="1">
      <c r="A16" s="66" t="s">
        <v>20</v>
      </c>
      <c r="B16" s="67"/>
      <c r="C16" s="15">
        <v>1</v>
      </c>
      <c r="D16" s="15" t="s">
        <v>13</v>
      </c>
      <c r="E16" s="16">
        <v>15</v>
      </c>
      <c r="F16" s="15">
        <v>0</v>
      </c>
      <c r="G16" s="15">
        <v>2</v>
      </c>
      <c r="H16" s="15">
        <v>13</v>
      </c>
      <c r="I16" s="15">
        <v>0</v>
      </c>
      <c r="J16" s="17">
        <f aca="true" t="shared" si="2" ref="J16:J22">F16/15</f>
        <v>0</v>
      </c>
      <c r="K16" s="15">
        <v>1</v>
      </c>
    </row>
    <row r="17" spans="1:11" ht="24.75" customHeight="1">
      <c r="A17" s="68" t="s">
        <v>21</v>
      </c>
      <c r="B17" s="67"/>
      <c r="C17" s="15">
        <v>1</v>
      </c>
      <c r="D17" s="15" t="s">
        <v>13</v>
      </c>
      <c r="E17" s="16">
        <v>15</v>
      </c>
      <c r="F17" s="15">
        <v>0</v>
      </c>
      <c r="G17" s="15">
        <v>2</v>
      </c>
      <c r="H17" s="15">
        <v>13</v>
      </c>
      <c r="I17" s="15">
        <v>0</v>
      </c>
      <c r="J17" s="18">
        <f t="shared" si="2"/>
        <v>0</v>
      </c>
      <c r="K17" s="15">
        <v>1</v>
      </c>
    </row>
    <row r="18" spans="1:11" ht="24.75" customHeight="1">
      <c r="A18" s="64" t="s">
        <v>22</v>
      </c>
      <c r="B18" s="65"/>
      <c r="C18" s="15">
        <v>1</v>
      </c>
      <c r="D18" s="15" t="s">
        <v>13</v>
      </c>
      <c r="E18" s="16">
        <v>15</v>
      </c>
      <c r="F18" s="15">
        <v>0</v>
      </c>
      <c r="G18" s="15">
        <v>2</v>
      </c>
      <c r="H18" s="15">
        <v>13</v>
      </c>
      <c r="I18" s="15">
        <v>0</v>
      </c>
      <c r="J18" s="18">
        <f t="shared" si="2"/>
        <v>0</v>
      </c>
      <c r="K18" s="15">
        <v>1</v>
      </c>
    </row>
    <row r="19" spans="1:11" ht="24.75" customHeight="1">
      <c r="A19" s="48" t="s">
        <v>23</v>
      </c>
      <c r="B19" s="49"/>
      <c r="C19" s="15">
        <v>1</v>
      </c>
      <c r="D19" s="15" t="s">
        <v>13</v>
      </c>
      <c r="E19" s="16">
        <v>15</v>
      </c>
      <c r="F19" s="15">
        <v>0</v>
      </c>
      <c r="G19" s="15">
        <v>2</v>
      </c>
      <c r="H19" s="15">
        <v>13</v>
      </c>
      <c r="I19" s="15">
        <v>0</v>
      </c>
      <c r="J19" s="13">
        <f t="shared" si="2"/>
        <v>0</v>
      </c>
      <c r="K19" s="15">
        <v>1</v>
      </c>
    </row>
    <row r="20" spans="1:11" ht="24.75" customHeight="1">
      <c r="A20" s="48" t="s">
        <v>17</v>
      </c>
      <c r="B20" s="47"/>
      <c r="C20" s="15">
        <v>1</v>
      </c>
      <c r="D20" s="15" t="s">
        <v>13</v>
      </c>
      <c r="E20" s="16">
        <v>15</v>
      </c>
      <c r="F20" s="15">
        <v>0</v>
      </c>
      <c r="G20" s="15">
        <v>2</v>
      </c>
      <c r="H20" s="15">
        <v>13</v>
      </c>
      <c r="I20" s="15">
        <v>0</v>
      </c>
      <c r="J20" s="13">
        <f t="shared" si="2"/>
        <v>0</v>
      </c>
      <c r="K20" s="15">
        <v>1</v>
      </c>
    </row>
    <row r="21" spans="1:11" ht="24.75" customHeight="1">
      <c r="A21" s="48" t="s">
        <v>25</v>
      </c>
      <c r="B21" s="49"/>
      <c r="C21" s="15">
        <v>1</v>
      </c>
      <c r="D21" s="15" t="s">
        <v>13</v>
      </c>
      <c r="E21" s="16">
        <v>15</v>
      </c>
      <c r="F21" s="15">
        <v>0</v>
      </c>
      <c r="G21" s="15">
        <v>2</v>
      </c>
      <c r="H21" s="15">
        <v>13</v>
      </c>
      <c r="I21" s="15">
        <v>0</v>
      </c>
      <c r="J21" s="13">
        <f t="shared" si="2"/>
        <v>0</v>
      </c>
      <c r="K21" s="15">
        <v>1</v>
      </c>
    </row>
    <row r="22" spans="1:11" ht="24.75" customHeight="1">
      <c r="A22" s="38" t="s">
        <v>54</v>
      </c>
      <c r="B22" s="39"/>
      <c r="C22" s="11">
        <v>1</v>
      </c>
      <c r="D22" s="12" t="s">
        <v>13</v>
      </c>
      <c r="E22" s="13">
        <f>F22+G22+H22+I22</f>
        <v>15</v>
      </c>
      <c r="F22" s="13">
        <v>0</v>
      </c>
      <c r="G22" s="13">
        <v>2</v>
      </c>
      <c r="H22" s="14">
        <v>13</v>
      </c>
      <c r="I22" s="19">
        <v>0</v>
      </c>
      <c r="J22" s="13">
        <f t="shared" si="2"/>
        <v>0</v>
      </c>
      <c r="K22" s="19">
        <f>(G22+H22+I22)/15</f>
        <v>1</v>
      </c>
    </row>
    <row r="23" spans="1:11" ht="21" customHeight="1">
      <c r="A23" s="59" t="s">
        <v>26</v>
      </c>
      <c r="B23" s="60"/>
      <c r="C23" s="45"/>
      <c r="D23" s="45"/>
      <c r="E23" s="45"/>
      <c r="F23" s="45"/>
      <c r="G23" s="45"/>
      <c r="H23" s="45"/>
      <c r="I23" s="45"/>
      <c r="J23" s="45"/>
      <c r="K23" s="46"/>
    </row>
    <row r="24" spans="1:11" ht="24.75" customHeight="1">
      <c r="A24" s="48" t="s">
        <v>18</v>
      </c>
      <c r="B24" s="49"/>
      <c r="C24" s="11">
        <v>1</v>
      </c>
      <c r="D24" s="12" t="s">
        <v>13</v>
      </c>
      <c r="E24" s="13">
        <v>15</v>
      </c>
      <c r="F24" s="13">
        <v>15</v>
      </c>
      <c r="G24" s="13">
        <v>0</v>
      </c>
      <c r="H24" s="14">
        <v>0</v>
      </c>
      <c r="I24" s="13">
        <v>0</v>
      </c>
      <c r="J24" s="13">
        <f>F24/15</f>
        <v>1</v>
      </c>
      <c r="K24" s="13">
        <f>(G24+H24+I24)/15</f>
        <v>0</v>
      </c>
    </row>
    <row r="25" spans="1:11" ht="24.75" customHeight="1">
      <c r="A25" s="38" t="s">
        <v>31</v>
      </c>
      <c r="B25" s="40"/>
      <c r="C25" s="11">
        <v>1</v>
      </c>
      <c r="D25" s="12" t="s">
        <v>13</v>
      </c>
      <c r="E25" s="13">
        <f>F25+G25+H25+I25</f>
        <v>15</v>
      </c>
      <c r="F25" s="13">
        <v>15</v>
      </c>
      <c r="G25" s="13">
        <v>0</v>
      </c>
      <c r="H25" s="14">
        <v>0</v>
      </c>
      <c r="I25" s="19">
        <v>0</v>
      </c>
      <c r="J25" s="13">
        <f>F25/15</f>
        <v>1</v>
      </c>
      <c r="K25" s="19">
        <f>(G25+H25+I25)/15</f>
        <v>0</v>
      </c>
    </row>
    <row r="26" spans="1:11" ht="24.75" customHeight="1">
      <c r="A26" s="38" t="s">
        <v>34</v>
      </c>
      <c r="B26" s="39"/>
      <c r="C26" s="11">
        <v>1</v>
      </c>
      <c r="D26" s="12" t="s">
        <v>13</v>
      </c>
      <c r="E26" s="13">
        <v>15</v>
      </c>
      <c r="F26" s="13">
        <v>15</v>
      </c>
      <c r="G26" s="13">
        <v>0</v>
      </c>
      <c r="H26" s="14">
        <v>0</v>
      </c>
      <c r="I26" s="13">
        <v>0</v>
      </c>
      <c r="J26" s="13">
        <f>F26/15</f>
        <v>1</v>
      </c>
      <c r="K26" s="19">
        <f>(G26+H26+I26)/15</f>
        <v>0</v>
      </c>
    </row>
    <row r="27" spans="1:11" ht="24.75" customHeight="1">
      <c r="A27" s="38" t="s">
        <v>45</v>
      </c>
      <c r="B27" s="40"/>
      <c r="C27" s="11">
        <v>1</v>
      </c>
      <c r="D27" s="12" t="s">
        <v>13</v>
      </c>
      <c r="E27" s="13">
        <v>15</v>
      </c>
      <c r="F27" s="13">
        <v>15</v>
      </c>
      <c r="G27" s="13">
        <v>0</v>
      </c>
      <c r="H27" s="14">
        <v>0</v>
      </c>
      <c r="I27" s="13">
        <v>0</v>
      </c>
      <c r="J27" s="13">
        <f>F27/15</f>
        <v>1</v>
      </c>
      <c r="K27" s="19">
        <f>(G27+H27+I27)/15</f>
        <v>0</v>
      </c>
    </row>
    <row r="28" spans="1:11" ht="24.75" customHeight="1">
      <c r="A28" s="41" t="s">
        <v>37</v>
      </c>
      <c r="B28" s="42"/>
      <c r="C28" s="20">
        <v>1</v>
      </c>
      <c r="D28" s="21" t="s">
        <v>13</v>
      </c>
      <c r="E28" s="22">
        <v>15</v>
      </c>
      <c r="F28" s="22">
        <v>15</v>
      </c>
      <c r="G28" s="22">
        <v>0</v>
      </c>
      <c r="H28" s="23">
        <v>0</v>
      </c>
      <c r="I28" s="22">
        <v>0</v>
      </c>
      <c r="J28" s="22">
        <f>F28/15</f>
        <v>1</v>
      </c>
      <c r="K28" s="24">
        <f>(G28+H28+I28)/15</f>
        <v>0</v>
      </c>
    </row>
    <row r="29" spans="1:11" ht="24.75" customHeight="1">
      <c r="A29" s="25" t="s">
        <v>55</v>
      </c>
      <c r="B29" s="26"/>
      <c r="C29" s="27">
        <v>1</v>
      </c>
      <c r="D29" s="28" t="s">
        <v>13</v>
      </c>
      <c r="E29" s="29">
        <v>15</v>
      </c>
      <c r="F29" s="29">
        <v>15</v>
      </c>
      <c r="G29" s="29">
        <v>0</v>
      </c>
      <c r="H29" s="30">
        <v>0</v>
      </c>
      <c r="I29" s="29">
        <v>0</v>
      </c>
      <c r="J29" s="29">
        <v>1</v>
      </c>
      <c r="K29" s="31">
        <v>0</v>
      </c>
    </row>
    <row r="30" spans="1:11" ht="24" customHeight="1">
      <c r="A30" s="69" t="s">
        <v>51</v>
      </c>
      <c r="B30" s="70"/>
      <c r="C30" s="71"/>
      <c r="D30" s="71"/>
      <c r="E30" s="71"/>
      <c r="F30" s="71"/>
      <c r="G30" s="71"/>
      <c r="H30" s="71"/>
      <c r="I30" s="71"/>
      <c r="J30" s="71"/>
      <c r="K30" s="72"/>
    </row>
    <row r="31" spans="1:11" ht="24.75" customHeight="1">
      <c r="A31" s="38" t="s">
        <v>32</v>
      </c>
      <c r="B31" s="47"/>
      <c r="C31" s="11">
        <v>1</v>
      </c>
      <c r="D31" s="12" t="s">
        <v>13</v>
      </c>
      <c r="E31" s="13">
        <v>15</v>
      </c>
      <c r="F31" s="13">
        <v>0</v>
      </c>
      <c r="G31" s="13">
        <v>2</v>
      </c>
      <c r="H31" s="14">
        <v>13</v>
      </c>
      <c r="I31" s="13">
        <v>0</v>
      </c>
      <c r="J31" s="13">
        <f aca="true" t="shared" si="3" ref="J31:J36">F31/15</f>
        <v>0</v>
      </c>
      <c r="K31" s="19">
        <f aca="true" t="shared" si="4" ref="K31:K36">(G31+H31+I31)/15</f>
        <v>1</v>
      </c>
    </row>
    <row r="32" spans="1:11" ht="24.75" customHeight="1">
      <c r="A32" s="38" t="s">
        <v>33</v>
      </c>
      <c r="B32" s="39"/>
      <c r="C32" s="11">
        <v>1</v>
      </c>
      <c r="D32" s="12" t="s">
        <v>13</v>
      </c>
      <c r="E32" s="13">
        <v>15</v>
      </c>
      <c r="F32" s="13">
        <v>0</v>
      </c>
      <c r="G32" s="13">
        <v>2</v>
      </c>
      <c r="H32" s="14">
        <v>13</v>
      </c>
      <c r="I32" s="13">
        <v>0</v>
      </c>
      <c r="J32" s="13">
        <f t="shared" si="3"/>
        <v>0</v>
      </c>
      <c r="K32" s="19">
        <f t="shared" si="4"/>
        <v>1</v>
      </c>
    </row>
    <row r="33" spans="1:11" ht="24.75" customHeight="1">
      <c r="A33" s="38" t="s">
        <v>35</v>
      </c>
      <c r="B33" s="47"/>
      <c r="C33" s="11">
        <v>1</v>
      </c>
      <c r="D33" s="12" t="s">
        <v>13</v>
      </c>
      <c r="E33" s="13">
        <v>15</v>
      </c>
      <c r="F33" s="13">
        <v>0</v>
      </c>
      <c r="G33" s="13">
        <v>2</v>
      </c>
      <c r="H33" s="14">
        <v>13</v>
      </c>
      <c r="I33" s="13">
        <v>0</v>
      </c>
      <c r="J33" s="13">
        <f t="shared" si="3"/>
        <v>0</v>
      </c>
      <c r="K33" s="19">
        <f t="shared" si="4"/>
        <v>1</v>
      </c>
    </row>
    <row r="34" spans="1:11" ht="24.75" customHeight="1">
      <c r="A34" s="38" t="s">
        <v>36</v>
      </c>
      <c r="B34" s="40"/>
      <c r="C34" s="11">
        <v>1</v>
      </c>
      <c r="D34" s="12" t="s">
        <v>13</v>
      </c>
      <c r="E34" s="13">
        <v>15</v>
      </c>
      <c r="F34" s="13">
        <v>0</v>
      </c>
      <c r="G34" s="13">
        <v>2</v>
      </c>
      <c r="H34" s="14">
        <v>13</v>
      </c>
      <c r="I34" s="13">
        <v>0</v>
      </c>
      <c r="J34" s="13">
        <f t="shared" si="3"/>
        <v>0</v>
      </c>
      <c r="K34" s="19">
        <f t="shared" si="4"/>
        <v>1</v>
      </c>
    </row>
    <row r="35" spans="1:11" ht="24.75" customHeight="1">
      <c r="A35" s="38" t="s">
        <v>38</v>
      </c>
      <c r="B35" s="58"/>
      <c r="C35" s="11">
        <v>1</v>
      </c>
      <c r="D35" s="12" t="s">
        <v>13</v>
      </c>
      <c r="E35" s="13">
        <v>15</v>
      </c>
      <c r="F35" s="13">
        <v>0</v>
      </c>
      <c r="G35" s="13">
        <v>2</v>
      </c>
      <c r="H35" s="14">
        <v>13</v>
      </c>
      <c r="I35" s="13">
        <v>0</v>
      </c>
      <c r="J35" s="13">
        <f t="shared" si="3"/>
        <v>0</v>
      </c>
      <c r="K35" s="19">
        <f t="shared" si="4"/>
        <v>1</v>
      </c>
    </row>
    <row r="36" spans="1:11" ht="24.75" customHeight="1">
      <c r="A36" s="38" t="s">
        <v>27</v>
      </c>
      <c r="B36" s="40"/>
      <c r="C36" s="11">
        <v>1</v>
      </c>
      <c r="D36" s="12" t="s">
        <v>13</v>
      </c>
      <c r="E36" s="13">
        <v>15</v>
      </c>
      <c r="F36" s="13">
        <v>0</v>
      </c>
      <c r="G36" s="13">
        <v>2</v>
      </c>
      <c r="H36" s="14">
        <v>13</v>
      </c>
      <c r="I36" s="19">
        <v>0</v>
      </c>
      <c r="J36" s="13">
        <f t="shared" si="3"/>
        <v>0</v>
      </c>
      <c r="K36" s="19">
        <f t="shared" si="4"/>
        <v>1</v>
      </c>
    </row>
    <row r="37" spans="1:11" s="34" customFormat="1" ht="24.75" customHeight="1">
      <c r="A37" s="32" t="s">
        <v>57</v>
      </c>
      <c r="B37" s="37"/>
      <c r="C37" s="11">
        <v>1</v>
      </c>
      <c r="D37" s="11" t="s">
        <v>13</v>
      </c>
      <c r="E37" s="19">
        <v>15</v>
      </c>
      <c r="F37" s="19">
        <v>0</v>
      </c>
      <c r="G37" s="19">
        <v>2</v>
      </c>
      <c r="H37" s="36">
        <v>13</v>
      </c>
      <c r="I37" s="19">
        <v>0</v>
      </c>
      <c r="J37" s="19">
        <f>F37/15</f>
        <v>0</v>
      </c>
      <c r="K37" s="19">
        <f>(G37+H37+I37)/15</f>
        <v>1</v>
      </c>
    </row>
    <row r="38" spans="1:11" ht="23.25" customHeight="1">
      <c r="A38" s="43" t="s">
        <v>52</v>
      </c>
      <c r="B38" s="44"/>
      <c r="C38" s="45"/>
      <c r="D38" s="45"/>
      <c r="E38" s="45"/>
      <c r="F38" s="45"/>
      <c r="G38" s="45"/>
      <c r="H38" s="45"/>
      <c r="I38" s="45"/>
      <c r="J38" s="45"/>
      <c r="K38" s="46"/>
    </row>
    <row r="39" spans="1:11" ht="24.75" customHeight="1">
      <c r="A39" s="38" t="s">
        <v>39</v>
      </c>
      <c r="B39" s="47"/>
      <c r="C39" s="11">
        <v>1</v>
      </c>
      <c r="D39" s="12" t="s">
        <v>13</v>
      </c>
      <c r="E39" s="13">
        <v>15</v>
      </c>
      <c r="F39" s="13">
        <v>0</v>
      </c>
      <c r="G39" s="13">
        <v>2</v>
      </c>
      <c r="H39" s="14">
        <v>13</v>
      </c>
      <c r="I39" s="13">
        <v>0</v>
      </c>
      <c r="J39" s="13">
        <f aca="true" t="shared" si="5" ref="J39:J45">F39/15</f>
        <v>0</v>
      </c>
      <c r="K39" s="19">
        <f aca="true" t="shared" si="6" ref="K39:K45">(G39+H39+I39)/15</f>
        <v>1</v>
      </c>
    </row>
    <row r="40" spans="1:11" ht="24.75" customHeight="1">
      <c r="A40" s="38" t="s">
        <v>40</v>
      </c>
      <c r="B40" s="40"/>
      <c r="C40" s="11">
        <v>1</v>
      </c>
      <c r="D40" s="12" t="s">
        <v>13</v>
      </c>
      <c r="E40" s="13">
        <v>15</v>
      </c>
      <c r="F40" s="13">
        <v>0</v>
      </c>
      <c r="G40" s="13">
        <v>2</v>
      </c>
      <c r="H40" s="14">
        <v>13</v>
      </c>
      <c r="I40" s="13">
        <v>0</v>
      </c>
      <c r="J40" s="13">
        <f t="shared" si="5"/>
        <v>0</v>
      </c>
      <c r="K40" s="19">
        <f t="shared" si="6"/>
        <v>1</v>
      </c>
    </row>
    <row r="41" spans="1:11" ht="24.75" customHeight="1">
      <c r="A41" s="38" t="s">
        <v>41</v>
      </c>
      <c r="B41" s="39"/>
      <c r="C41" s="11">
        <v>1</v>
      </c>
      <c r="D41" s="12" t="s">
        <v>13</v>
      </c>
      <c r="E41" s="13">
        <v>15</v>
      </c>
      <c r="F41" s="13">
        <v>0</v>
      </c>
      <c r="G41" s="13">
        <v>2</v>
      </c>
      <c r="H41" s="14">
        <v>13</v>
      </c>
      <c r="I41" s="13">
        <v>0</v>
      </c>
      <c r="J41" s="13">
        <f t="shared" si="5"/>
        <v>0</v>
      </c>
      <c r="K41" s="19">
        <f t="shared" si="6"/>
        <v>1</v>
      </c>
    </row>
    <row r="42" spans="1:11" ht="24.75" customHeight="1">
      <c r="A42" s="38" t="s">
        <v>42</v>
      </c>
      <c r="B42" s="39"/>
      <c r="C42" s="11">
        <v>1</v>
      </c>
      <c r="D42" s="12" t="s">
        <v>13</v>
      </c>
      <c r="E42" s="13">
        <v>15</v>
      </c>
      <c r="F42" s="13">
        <v>0</v>
      </c>
      <c r="G42" s="13">
        <v>2</v>
      </c>
      <c r="H42" s="14">
        <v>13</v>
      </c>
      <c r="I42" s="13">
        <v>0</v>
      </c>
      <c r="J42" s="13">
        <f t="shared" si="5"/>
        <v>0</v>
      </c>
      <c r="K42" s="19">
        <f t="shared" si="6"/>
        <v>1</v>
      </c>
    </row>
    <row r="43" spans="1:11" ht="24.75" customHeight="1">
      <c r="A43" s="38" t="s">
        <v>43</v>
      </c>
      <c r="B43" s="40"/>
      <c r="C43" s="11">
        <v>1</v>
      </c>
      <c r="D43" s="12" t="s">
        <v>13</v>
      </c>
      <c r="E43" s="13">
        <v>15</v>
      </c>
      <c r="F43" s="13">
        <v>0</v>
      </c>
      <c r="G43" s="13">
        <v>2</v>
      </c>
      <c r="H43" s="14">
        <v>13</v>
      </c>
      <c r="I43" s="13">
        <v>0</v>
      </c>
      <c r="J43" s="13">
        <f t="shared" si="5"/>
        <v>0</v>
      </c>
      <c r="K43" s="19">
        <f t="shared" si="6"/>
        <v>1</v>
      </c>
    </row>
    <row r="44" spans="1:11" ht="24.75" customHeight="1">
      <c r="A44" s="38" t="s">
        <v>44</v>
      </c>
      <c r="B44" s="40"/>
      <c r="C44" s="11">
        <v>1</v>
      </c>
      <c r="D44" s="12" t="s">
        <v>13</v>
      </c>
      <c r="E44" s="13">
        <v>15</v>
      </c>
      <c r="F44" s="13">
        <v>0</v>
      </c>
      <c r="G44" s="13">
        <v>2</v>
      </c>
      <c r="H44" s="14">
        <v>13</v>
      </c>
      <c r="I44" s="13">
        <v>0</v>
      </c>
      <c r="J44" s="13">
        <f t="shared" si="5"/>
        <v>0</v>
      </c>
      <c r="K44" s="19">
        <f t="shared" si="6"/>
        <v>1</v>
      </c>
    </row>
    <row r="45" spans="1:11" ht="24.75" customHeight="1">
      <c r="A45" s="38" t="s">
        <v>30</v>
      </c>
      <c r="B45" s="40"/>
      <c r="C45" s="11">
        <v>1</v>
      </c>
      <c r="D45" s="12" t="s">
        <v>13</v>
      </c>
      <c r="E45" s="13">
        <f>F45+G45+H45+I45</f>
        <v>15</v>
      </c>
      <c r="F45" s="13">
        <v>0</v>
      </c>
      <c r="G45" s="13">
        <v>2</v>
      </c>
      <c r="H45" s="14">
        <v>13</v>
      </c>
      <c r="I45" s="19">
        <v>0</v>
      </c>
      <c r="J45" s="13">
        <f t="shared" si="5"/>
        <v>0</v>
      </c>
      <c r="K45" s="19">
        <f t="shared" si="6"/>
        <v>1</v>
      </c>
    </row>
    <row r="46" spans="1:11" ht="24.75" customHeight="1">
      <c r="A46" s="43" t="s">
        <v>53</v>
      </c>
      <c r="B46" s="44"/>
      <c r="C46" s="45"/>
      <c r="D46" s="45"/>
      <c r="E46" s="45"/>
      <c r="F46" s="45"/>
      <c r="G46" s="45"/>
      <c r="H46" s="45"/>
      <c r="I46" s="45"/>
      <c r="J46" s="45"/>
      <c r="K46" s="46"/>
    </row>
    <row r="47" spans="1:11" ht="24.75" customHeight="1">
      <c r="A47" s="38" t="s">
        <v>46</v>
      </c>
      <c r="B47" s="39"/>
      <c r="C47" s="11">
        <v>1</v>
      </c>
      <c r="D47" s="12" t="s">
        <v>13</v>
      </c>
      <c r="E47" s="13">
        <v>15</v>
      </c>
      <c r="F47" s="13">
        <v>0</v>
      </c>
      <c r="G47" s="13">
        <v>2</v>
      </c>
      <c r="H47" s="14">
        <v>13</v>
      </c>
      <c r="I47" s="13">
        <v>0</v>
      </c>
      <c r="J47" s="13">
        <f aca="true" t="shared" si="7" ref="J47:J52">F47/15</f>
        <v>0</v>
      </c>
      <c r="K47" s="19">
        <f aca="true" t="shared" si="8" ref="K47:K52">(G47+H47+I47)/15</f>
        <v>1</v>
      </c>
    </row>
    <row r="48" spans="1:11" ht="24.75" customHeight="1">
      <c r="A48" s="38" t="s">
        <v>47</v>
      </c>
      <c r="B48" s="39"/>
      <c r="C48" s="11">
        <v>1</v>
      </c>
      <c r="D48" s="12" t="s">
        <v>13</v>
      </c>
      <c r="E48" s="13">
        <v>15</v>
      </c>
      <c r="F48" s="13">
        <v>0</v>
      </c>
      <c r="G48" s="13">
        <v>2</v>
      </c>
      <c r="H48" s="14">
        <v>13</v>
      </c>
      <c r="I48" s="13">
        <v>0</v>
      </c>
      <c r="J48" s="13">
        <f t="shared" si="7"/>
        <v>0</v>
      </c>
      <c r="K48" s="19">
        <f t="shared" si="8"/>
        <v>1</v>
      </c>
    </row>
    <row r="49" spans="1:11" ht="24.75" customHeight="1">
      <c r="A49" s="38" t="s">
        <v>48</v>
      </c>
      <c r="B49" s="47"/>
      <c r="C49" s="11">
        <v>1</v>
      </c>
      <c r="D49" s="12" t="s">
        <v>13</v>
      </c>
      <c r="E49" s="13">
        <v>15</v>
      </c>
      <c r="F49" s="13">
        <v>0</v>
      </c>
      <c r="G49" s="13">
        <v>2</v>
      </c>
      <c r="H49" s="14">
        <v>13</v>
      </c>
      <c r="I49" s="13">
        <v>0</v>
      </c>
      <c r="J49" s="13">
        <f t="shared" si="7"/>
        <v>0</v>
      </c>
      <c r="K49" s="19">
        <f t="shared" si="8"/>
        <v>1</v>
      </c>
    </row>
    <row r="50" spans="1:11" ht="24.75" customHeight="1">
      <c r="A50" s="38" t="s">
        <v>49</v>
      </c>
      <c r="B50" s="40"/>
      <c r="C50" s="11">
        <v>1</v>
      </c>
      <c r="D50" s="12" t="s">
        <v>13</v>
      </c>
      <c r="E50" s="13">
        <v>15</v>
      </c>
      <c r="F50" s="13">
        <v>0</v>
      </c>
      <c r="G50" s="13">
        <v>2</v>
      </c>
      <c r="H50" s="14">
        <v>13</v>
      </c>
      <c r="I50" s="13">
        <v>0</v>
      </c>
      <c r="J50" s="13">
        <f t="shared" si="7"/>
        <v>0</v>
      </c>
      <c r="K50" s="19">
        <f t="shared" si="8"/>
        <v>1</v>
      </c>
    </row>
    <row r="51" spans="1:11" ht="24.75" customHeight="1">
      <c r="A51" s="38" t="s">
        <v>50</v>
      </c>
      <c r="B51" s="40"/>
      <c r="C51" s="11">
        <v>1</v>
      </c>
      <c r="D51" s="12" t="s">
        <v>13</v>
      </c>
      <c r="E51" s="13">
        <v>15</v>
      </c>
      <c r="F51" s="13">
        <v>0</v>
      </c>
      <c r="G51" s="13">
        <v>2</v>
      </c>
      <c r="H51" s="14">
        <v>13</v>
      </c>
      <c r="I51" s="13">
        <v>0</v>
      </c>
      <c r="J51" s="13">
        <f t="shared" si="7"/>
        <v>0</v>
      </c>
      <c r="K51" s="19">
        <f t="shared" si="8"/>
        <v>1</v>
      </c>
    </row>
    <row r="52" spans="1:11" ht="24.75" customHeight="1">
      <c r="A52" s="38" t="s">
        <v>28</v>
      </c>
      <c r="B52" s="39"/>
      <c r="C52" s="11">
        <v>1</v>
      </c>
      <c r="D52" s="12" t="s">
        <v>13</v>
      </c>
      <c r="E52" s="13">
        <f>F52+G52+H52+I52</f>
        <v>15</v>
      </c>
      <c r="F52" s="13">
        <v>0</v>
      </c>
      <c r="G52" s="13">
        <v>2</v>
      </c>
      <c r="H52" s="14">
        <v>13</v>
      </c>
      <c r="I52" s="19">
        <v>0</v>
      </c>
      <c r="J52" s="13">
        <f t="shared" si="7"/>
        <v>0</v>
      </c>
      <c r="K52" s="19">
        <f t="shared" si="8"/>
        <v>1</v>
      </c>
    </row>
  </sheetData>
  <sheetProtection/>
  <mergeCells count="46">
    <mergeCell ref="A40:B40"/>
    <mergeCell ref="A39:B39"/>
    <mergeCell ref="A25:B25"/>
    <mergeCell ref="A34:B34"/>
    <mergeCell ref="A30:K30"/>
    <mergeCell ref="A32:B32"/>
    <mergeCell ref="A35:B35"/>
    <mergeCell ref="A23:K23"/>
    <mergeCell ref="A15:K15"/>
    <mergeCell ref="A18:B18"/>
    <mergeCell ref="A19:B19"/>
    <mergeCell ref="A20:B20"/>
    <mergeCell ref="A21:B21"/>
    <mergeCell ref="A16:B16"/>
    <mergeCell ref="A17:B17"/>
    <mergeCell ref="A22:B22"/>
    <mergeCell ref="A2:K2"/>
    <mergeCell ref="A3:K3"/>
    <mergeCell ref="A5:B5"/>
    <mergeCell ref="A6:K6"/>
    <mergeCell ref="A7:B7"/>
    <mergeCell ref="A12:B12"/>
    <mergeCell ref="A8:B8"/>
    <mergeCell ref="A9:B9"/>
    <mergeCell ref="A10:B10"/>
    <mergeCell ref="A11:B11"/>
    <mergeCell ref="A24:B24"/>
    <mergeCell ref="A45:B45"/>
    <mergeCell ref="A26:B26"/>
    <mergeCell ref="A36:B36"/>
    <mergeCell ref="A31:B31"/>
    <mergeCell ref="A33:B33"/>
    <mergeCell ref="A42:B42"/>
    <mergeCell ref="A41:B41"/>
    <mergeCell ref="A43:B43"/>
    <mergeCell ref="A44:B44"/>
    <mergeCell ref="A52:B52"/>
    <mergeCell ref="A27:B27"/>
    <mergeCell ref="A28:B28"/>
    <mergeCell ref="A51:B51"/>
    <mergeCell ref="A50:B50"/>
    <mergeCell ref="A46:K46"/>
    <mergeCell ref="A47:B47"/>
    <mergeCell ref="A48:B48"/>
    <mergeCell ref="A49:B49"/>
    <mergeCell ref="A38:K38"/>
  </mergeCells>
  <printOptions/>
  <pageMargins left="0.3937007874015748" right="0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currys</dc:creator>
  <cp:keywords/>
  <dc:description/>
  <cp:lastModifiedBy>sylwia.spiewak</cp:lastModifiedBy>
  <cp:lastPrinted>2016-04-20T10:56:00Z</cp:lastPrinted>
  <dcterms:created xsi:type="dcterms:W3CDTF">2014-02-19T16:49:23Z</dcterms:created>
  <dcterms:modified xsi:type="dcterms:W3CDTF">2019-09-05T12:03:58Z</dcterms:modified>
  <cp:category/>
  <cp:version/>
  <cp:contentType/>
  <cp:contentStatus/>
</cp:coreProperties>
</file>